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7590" windowHeight="8325" tabRatio="795" activeTab="0"/>
  </bookViews>
  <sheets>
    <sheet name="基本条件入力" sheetId="1" r:id="rId1"/>
    <sheet name="底版" sheetId="2" r:id="rId2"/>
    <sheet name="側壁外側横筋" sheetId="3" r:id="rId3"/>
    <sheet name="側壁内側横筋" sheetId="4" r:id="rId4"/>
    <sheet name="側壁縦筋" sheetId="5" r:id="rId5"/>
    <sheet name="隔壁及びフーチング" sheetId="6" r:id="rId6"/>
  </sheets>
  <definedNames>
    <definedName name="_xlnm.Print_Area" localSheetId="5">'隔壁及びフーチング'!$A$1:$O$19</definedName>
    <definedName name="_xlnm.Print_Area" localSheetId="0">'基本条件入力'!$A$1:$AF$27</definedName>
    <definedName name="_xlnm.Print_Area" localSheetId="2">'側壁外側横筋'!$C$1:$AK$31</definedName>
    <definedName name="_xlnm.Print_Area" localSheetId="4">'側壁縦筋'!$A$1:$AN$33</definedName>
    <definedName name="_xlnm.Print_Area" localSheetId="3">'側壁内側横筋'!$C$1:$AK$31</definedName>
    <definedName name="_xlnm.Print_Area" localSheetId="1">'底版'!$A$1:$Z$50</definedName>
  </definedNames>
  <calcPr fullCalcOnLoad="1"/>
</workbook>
</file>

<file path=xl/sharedStrings.xml><?xml version="1.0" encoding="utf-8"?>
<sst xmlns="http://schemas.openxmlformats.org/spreadsheetml/2006/main" count="1145" uniqueCount="115">
  <si>
    <t>室</t>
  </si>
  <si>
    <t>区間</t>
  </si>
  <si>
    <t>法線直角方向筋</t>
  </si>
  <si>
    <t>主筋</t>
  </si>
  <si>
    <t>差筋</t>
  </si>
  <si>
    <t>法線平行方向筋</t>
  </si>
  <si>
    <t>港外側</t>
  </si>
  <si>
    <t>港外側　１</t>
  </si>
  <si>
    <t>Ⅰ</t>
  </si>
  <si>
    <t>Ⅰ(隔壁部)</t>
  </si>
  <si>
    <t>方向</t>
  </si>
  <si>
    <t>法線平行方向</t>
  </si>
  <si>
    <t>法線直角方向</t>
  </si>
  <si>
    <t>港内側</t>
  </si>
  <si>
    <t>下側</t>
  </si>
  <si>
    <t>上側</t>
  </si>
  <si>
    <t>高さ(H)</t>
  </si>
  <si>
    <t>延長(L)</t>
  </si>
  <si>
    <t>幅(B)</t>
  </si>
  <si>
    <t>底版厚(TH)</t>
  </si>
  <si>
    <t>側壁厚(SH)</t>
  </si>
  <si>
    <t>隔壁厚(KH)</t>
  </si>
  <si>
    <t>幅(FB)</t>
  </si>
  <si>
    <t>厚さ(FH)</t>
  </si>
  <si>
    <t>縦ハンチ(FTH)</t>
  </si>
  <si>
    <t>横ハンチ(FYH)</t>
  </si>
  <si>
    <t>法平隔壁数(YKS)</t>
  </si>
  <si>
    <t>打設6(DSH6)</t>
  </si>
  <si>
    <t>打設1(DSH1)</t>
  </si>
  <si>
    <t>打設2(DSH2)</t>
  </si>
  <si>
    <t>打設3(DSH3)</t>
  </si>
  <si>
    <t>打設4(DSH4)</t>
  </si>
  <si>
    <t>打設5(DSH5)</t>
  </si>
  <si>
    <t>打設7(DSH7)</t>
  </si>
  <si>
    <t>打設8(DSH8)</t>
  </si>
  <si>
    <t>打設9(DSH9)</t>
  </si>
  <si>
    <t>打設10(DSH10)</t>
  </si>
  <si>
    <t>隔壁幅2(YKB2)</t>
  </si>
  <si>
    <t>縦方向等分数</t>
  </si>
  <si>
    <t>頭部補強筋</t>
  </si>
  <si>
    <t>補強筋高さ(天端から)</t>
  </si>
  <si>
    <t>鉄筋径考慮</t>
  </si>
  <si>
    <t>配筋データに準ずる</t>
  </si>
  <si>
    <t>隔壁フック表示</t>
  </si>
  <si>
    <t>呼び径</t>
  </si>
  <si>
    <t>その他</t>
  </si>
  <si>
    <t>D</t>
  </si>
  <si>
    <t>D</t>
  </si>
  <si>
    <t>港内側　６</t>
  </si>
  <si>
    <t>D</t>
  </si>
  <si>
    <t>縦筋</t>
  </si>
  <si>
    <t>横筋</t>
  </si>
  <si>
    <t>m</t>
  </si>
  <si>
    <t>ケーソン外形 (ｍ)</t>
  </si>
  <si>
    <t>壁　厚 (ｍ)</t>
  </si>
  <si>
    <t>隔壁数 (ｍ)</t>
  </si>
  <si>
    <t>法直隔壁数(TKS)</t>
  </si>
  <si>
    <t>法平方向部屋幅 (ｍ)</t>
  </si>
  <si>
    <t>法直方向部屋幅 (ｍ)</t>
  </si>
  <si>
    <t>打設高 (ｍ)</t>
  </si>
  <si>
    <t>底版</t>
  </si>
  <si>
    <t>外側外筋</t>
  </si>
  <si>
    <t>外側内筋</t>
  </si>
  <si>
    <t>内側外筋</t>
  </si>
  <si>
    <t>内側内筋</t>
  </si>
  <si>
    <t>側壁</t>
  </si>
  <si>
    <t>被り設定 (ｃｍ)</t>
  </si>
  <si>
    <t>ピッチ</t>
  </si>
  <si>
    <t>法線直角方向側壁</t>
  </si>
  <si>
    <t>法線平行方向側壁港内側</t>
  </si>
  <si>
    <t>法線平行方向側壁港外側</t>
  </si>
  <si>
    <t>隅角部</t>
  </si>
  <si>
    <t>法線直角方向側壁</t>
  </si>
  <si>
    <t>Ⅲ(隔壁部)</t>
  </si>
  <si>
    <t>Ⅲ(隔壁部)</t>
  </si>
  <si>
    <t>Ⅲ(隔壁部)</t>
  </si>
  <si>
    <t>ピッチ</t>
  </si>
  <si>
    <t>D</t>
  </si>
  <si>
    <t>法線直角方向側壁</t>
  </si>
  <si>
    <t>隅角部</t>
  </si>
  <si>
    <t>法線平行方向側壁港外側</t>
  </si>
  <si>
    <t>法線平行方向側壁港内側</t>
  </si>
  <si>
    <t>法線平行方向側壁港内側</t>
  </si>
  <si>
    <t>隔壁幅3(YKB3)</t>
  </si>
  <si>
    <t>隔室幅1(TKB1)</t>
  </si>
  <si>
    <t>隔室幅2(TKB2)</t>
  </si>
  <si>
    <t>隔室幅1(YKB1)</t>
  </si>
  <si>
    <t>隔室幅3(TKB3)</t>
  </si>
  <si>
    <t>全</t>
  </si>
  <si>
    <t>打設</t>
  </si>
  <si>
    <t>Ⅲ</t>
  </si>
  <si>
    <t>Ⅲ</t>
  </si>
  <si>
    <t>継手長(ｍｍ)</t>
  </si>
  <si>
    <t>曲げ半径(ｍｍ)</t>
  </si>
  <si>
    <t>フーチング (ｍ)</t>
  </si>
  <si>
    <t>法線平行方向下側筋</t>
  </si>
  <si>
    <t>側壁と隔壁
の縦鉄筋</t>
  </si>
  <si>
    <t>その他
の鉄筋</t>
  </si>
  <si>
    <t>法線直角方向下側筋</t>
  </si>
  <si>
    <t>横主筋径のみ(D19以上)</t>
  </si>
  <si>
    <t>法線平行方向上側筋</t>
  </si>
  <si>
    <t>横主、差筋径(D19以上)</t>
  </si>
  <si>
    <t>D13</t>
  </si>
  <si>
    <t>法線直角方向上側筋</t>
  </si>
  <si>
    <t>D16</t>
  </si>
  <si>
    <t>鉄筋長制限</t>
  </si>
  <si>
    <t>m</t>
  </si>
  <si>
    <t>D22</t>
  </si>
  <si>
    <t>側壁短差筋係数</t>
  </si>
  <si>
    <t>D25</t>
  </si>
  <si>
    <t>側壁長差筋係数</t>
  </si>
  <si>
    <t>D29</t>
  </si>
  <si>
    <t>ハンチ</t>
  </si>
  <si>
    <t>D19</t>
  </si>
  <si>
    <t>（側壁６等分用）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</si>
</sst>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</numFmts>
  <fonts count="1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b/>
      <sz val="9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shrinkToFit="1"/>
    </xf>
    <xf numFmtId="0" fontId="12" fillId="4" borderId="15" xfId="0" applyFont="1" applyFill="1" applyBorder="1" applyAlignment="1">
      <alignment horizontal="center" vertical="center" shrinkToFit="1"/>
    </xf>
    <xf numFmtId="0" fontId="12" fillId="4" borderId="8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177" fontId="9" fillId="0" borderId="25" xfId="0" applyNumberFormat="1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177" fontId="9" fillId="0" borderId="27" xfId="0" applyNumberFormat="1" applyFont="1" applyFill="1" applyBorder="1" applyAlignment="1">
      <alignment horizontal="center" vertical="center"/>
    </xf>
    <xf numFmtId="177" fontId="9" fillId="0" borderId="28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177" fontId="9" fillId="0" borderId="12" xfId="0" applyNumberFormat="1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42" xfId="0" applyFont="1" applyFill="1" applyBorder="1" applyAlignment="1">
      <alignment horizontal="center" vertical="center" wrapText="1" shrinkToFit="1"/>
    </xf>
    <xf numFmtId="0" fontId="9" fillId="3" borderId="43" xfId="0" applyFont="1" applyFill="1" applyBorder="1" applyAlignment="1">
      <alignment horizontal="center" vertical="center" wrapText="1" shrinkToFit="1"/>
    </xf>
    <xf numFmtId="0" fontId="9" fillId="3" borderId="44" xfId="0" applyFont="1" applyFill="1" applyBorder="1" applyAlignment="1">
      <alignment horizontal="center" vertical="center" wrapText="1" shrinkToFit="1"/>
    </xf>
    <xf numFmtId="0" fontId="9" fillId="3" borderId="45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wrapText="1" shrinkToFit="1"/>
    </xf>
    <xf numFmtId="0" fontId="9" fillId="3" borderId="46" xfId="0" applyFont="1" applyFill="1" applyBorder="1" applyAlignment="1">
      <alignment horizontal="center" vertical="center" wrapText="1" shrinkToFit="1"/>
    </xf>
    <xf numFmtId="0" fontId="9" fillId="3" borderId="47" xfId="0" applyFont="1" applyFill="1" applyBorder="1" applyAlignment="1">
      <alignment horizontal="center" vertical="center" wrapText="1" shrinkToFit="1"/>
    </xf>
    <xf numFmtId="0" fontId="9" fillId="3" borderId="48" xfId="0" applyFont="1" applyFill="1" applyBorder="1" applyAlignment="1">
      <alignment horizontal="center" vertical="center" wrapText="1" shrinkToFit="1"/>
    </xf>
    <xf numFmtId="0" fontId="9" fillId="3" borderId="49" xfId="0" applyFont="1" applyFill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 shrinkToFit="1"/>
    </xf>
    <xf numFmtId="0" fontId="9" fillId="3" borderId="54" xfId="0" applyFont="1" applyFill="1" applyBorder="1" applyAlignment="1">
      <alignment horizontal="center" vertical="center" wrapText="1" shrinkToFit="1"/>
    </xf>
    <xf numFmtId="0" fontId="9" fillId="3" borderId="55" xfId="0" applyFont="1" applyFill="1" applyBorder="1" applyAlignment="1">
      <alignment horizontal="center" vertical="center" wrapText="1" shrinkToFit="1"/>
    </xf>
    <xf numFmtId="0" fontId="9" fillId="3" borderId="5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shrinkToFit="1"/>
    </xf>
    <xf numFmtId="0" fontId="12" fillId="4" borderId="15" xfId="0" applyFont="1" applyFill="1" applyBorder="1" applyAlignment="1">
      <alignment horizontal="center" vertical="center" shrinkToFit="1"/>
    </xf>
    <xf numFmtId="0" fontId="12" fillId="4" borderId="64" xfId="0" applyFont="1" applyFill="1" applyBorder="1" applyAlignment="1">
      <alignment horizontal="center" vertical="center" shrinkToFit="1"/>
    </xf>
    <xf numFmtId="0" fontId="12" fillId="4" borderId="62" xfId="0" applyFont="1" applyFill="1" applyBorder="1" applyAlignment="1">
      <alignment horizontal="center" vertical="center" shrinkToFit="1"/>
    </xf>
    <xf numFmtId="0" fontId="12" fillId="4" borderId="63" xfId="0" applyFont="1" applyFill="1" applyBorder="1" applyAlignment="1">
      <alignment horizontal="center" vertical="center" shrinkToFit="1"/>
    </xf>
    <xf numFmtId="0" fontId="12" fillId="4" borderId="65" xfId="0" applyFont="1" applyFill="1" applyBorder="1" applyAlignment="1">
      <alignment horizontal="center" vertical="center" shrinkToFit="1"/>
    </xf>
    <xf numFmtId="0" fontId="12" fillId="4" borderId="51" xfId="0" applyFont="1" applyFill="1" applyBorder="1" applyAlignment="1">
      <alignment horizontal="center" vertical="center" shrinkToFit="1"/>
    </xf>
    <xf numFmtId="0" fontId="12" fillId="4" borderId="56" xfId="0" applyFont="1" applyFill="1" applyBorder="1" applyAlignment="1">
      <alignment horizontal="center" vertical="center" shrinkToFit="1"/>
    </xf>
    <xf numFmtId="0" fontId="12" fillId="4" borderId="35" xfId="0" applyFont="1" applyFill="1" applyBorder="1" applyAlignment="1">
      <alignment horizontal="center" vertical="center" shrinkToFit="1"/>
    </xf>
    <xf numFmtId="0" fontId="12" fillId="4" borderId="36" xfId="0" applyFont="1" applyFill="1" applyBorder="1" applyAlignment="1">
      <alignment horizontal="center" vertical="center" shrinkToFit="1"/>
    </xf>
    <xf numFmtId="0" fontId="12" fillId="4" borderId="66" xfId="0" applyFont="1" applyFill="1" applyBorder="1" applyAlignment="1">
      <alignment horizontal="center" vertical="center" shrinkToFit="1"/>
    </xf>
    <xf numFmtId="0" fontId="12" fillId="4" borderId="37" xfId="0" applyFont="1" applyFill="1" applyBorder="1" applyAlignment="1">
      <alignment horizontal="center" vertical="center" shrinkToFit="1"/>
    </xf>
    <xf numFmtId="0" fontId="12" fillId="4" borderId="67" xfId="0" applyFont="1" applyFill="1" applyBorder="1" applyAlignment="1">
      <alignment horizontal="center" vertical="center" shrinkToFit="1"/>
    </xf>
    <xf numFmtId="0" fontId="12" fillId="4" borderId="46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8" xfId="0" applyFont="1" applyFill="1" applyBorder="1" applyAlignment="1">
      <alignment horizontal="center" vertical="center" shrinkToFit="1"/>
    </xf>
    <xf numFmtId="0" fontId="6" fillId="3" borderId="6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60" xfId="0" applyFont="1" applyFill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 vertical="center" shrinkToFit="1"/>
    </xf>
    <xf numFmtId="0" fontId="11" fillId="4" borderId="15" xfId="0" applyFont="1" applyFill="1" applyBorder="1" applyAlignment="1">
      <alignment horizontal="center" vertical="center" shrinkToFit="1"/>
    </xf>
    <xf numFmtId="0" fontId="11" fillId="4" borderId="19" xfId="0" applyFont="1" applyFill="1" applyBorder="1" applyAlignment="1">
      <alignment horizontal="center" vertical="center" shrinkToFit="1"/>
    </xf>
    <xf numFmtId="0" fontId="11" fillId="4" borderId="35" xfId="0" applyFont="1" applyFill="1" applyBorder="1" applyAlignment="1">
      <alignment horizontal="center" vertical="center" shrinkToFit="1"/>
    </xf>
    <xf numFmtId="0" fontId="11" fillId="4" borderId="36" xfId="0" applyFont="1" applyFill="1" applyBorder="1" applyAlignment="1">
      <alignment horizontal="center" vertical="center" shrinkToFit="1"/>
    </xf>
    <xf numFmtId="0" fontId="11" fillId="4" borderId="66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11" fillId="4" borderId="21" xfId="0" applyFont="1" applyFill="1" applyBorder="1" applyAlignment="1">
      <alignment horizontal="center" vertical="center" shrinkToFit="1"/>
    </xf>
    <xf numFmtId="0" fontId="11" fillId="4" borderId="37" xfId="0" applyFont="1" applyFill="1" applyBorder="1" applyAlignment="1">
      <alignment horizontal="center" vertical="center" shrinkToFit="1"/>
    </xf>
    <xf numFmtId="0" fontId="11" fillId="4" borderId="40" xfId="0" applyFont="1" applyFill="1" applyBorder="1" applyAlignment="1">
      <alignment horizontal="center" vertical="center" shrinkToFit="1"/>
    </xf>
    <xf numFmtId="0" fontId="11" fillId="4" borderId="69" xfId="0" applyFont="1" applyFill="1" applyBorder="1" applyAlignment="1">
      <alignment horizontal="center" vertical="center" shrinkToFit="1"/>
    </xf>
    <xf numFmtId="0" fontId="11" fillId="4" borderId="70" xfId="0" applyFont="1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7" fillId="4" borderId="67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23</xdr:row>
      <xdr:rowOff>114300</xdr:rowOff>
    </xdr:from>
    <xdr:to>
      <xdr:col>17</xdr:col>
      <xdr:colOff>104775</xdr:colOff>
      <xdr:row>24</xdr:row>
      <xdr:rowOff>66675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44958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18</xdr:row>
      <xdr:rowOff>28575</xdr:rowOff>
    </xdr:from>
    <xdr:to>
      <xdr:col>11</xdr:col>
      <xdr:colOff>219075</xdr:colOff>
      <xdr:row>18</xdr:row>
      <xdr:rowOff>180975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4575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19</xdr:row>
      <xdr:rowOff>28575</xdr:rowOff>
    </xdr:from>
    <xdr:to>
      <xdr:col>11</xdr:col>
      <xdr:colOff>219075</xdr:colOff>
      <xdr:row>19</xdr:row>
      <xdr:rowOff>180975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36480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20</xdr:row>
      <xdr:rowOff>38100</xdr:rowOff>
    </xdr:from>
    <xdr:to>
      <xdr:col>11</xdr:col>
      <xdr:colOff>219075</xdr:colOff>
      <xdr:row>20</xdr:row>
      <xdr:rowOff>171450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86100" y="38481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9525</xdr:rowOff>
    </xdr:from>
    <xdr:to>
      <xdr:col>30</xdr:col>
      <xdr:colOff>142875</xdr:colOff>
      <xdr:row>13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381000" y="200025"/>
          <a:ext cx="8048625" cy="2409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0</xdr:row>
      <xdr:rowOff>114300</xdr:rowOff>
    </xdr:from>
    <xdr:ext cx="1000125" cy="228600"/>
    <xdr:sp>
      <xdr:nvSpPr>
        <xdr:cNvPr id="6" name="TextBox 6"/>
        <xdr:cNvSpPr txBox="1">
          <a:spLocks noChangeArrowheads="1"/>
        </xdr:cNvSpPr>
      </xdr:nvSpPr>
      <xdr:spPr>
        <a:xfrm>
          <a:off x="542925" y="114300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ケーソン形状</a:t>
          </a:r>
        </a:p>
      </xdr:txBody>
    </xdr:sp>
    <xdr:clientData/>
  </xdr:oneCellAnchor>
  <xdr:twoCellAnchor>
    <xdr:from>
      <xdr:col>1</xdr:col>
      <xdr:colOff>104775</xdr:colOff>
      <xdr:row>14</xdr:row>
      <xdr:rowOff>180975</xdr:rowOff>
    </xdr:from>
    <xdr:to>
      <xdr:col>30</xdr:col>
      <xdr:colOff>142875</xdr:colOff>
      <xdr:row>25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381000" y="2847975"/>
          <a:ext cx="8048625" cy="2066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28575</xdr:colOff>
      <xdr:row>14</xdr:row>
      <xdr:rowOff>76200</xdr:rowOff>
    </xdr:from>
    <xdr:ext cx="1066800" cy="219075"/>
    <xdr:sp>
      <xdr:nvSpPr>
        <xdr:cNvPr id="8" name="TextBox 8"/>
        <xdr:cNvSpPr txBox="1">
          <a:spLocks noChangeArrowheads="1"/>
        </xdr:cNvSpPr>
      </xdr:nvSpPr>
      <xdr:spPr>
        <a:xfrm>
          <a:off x="581025" y="2743200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配筋計算条件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161925</xdr:rowOff>
    </xdr:from>
    <xdr:to>
      <xdr:col>25</xdr:col>
      <xdr:colOff>171450</xdr:colOff>
      <xdr:row>24</xdr:row>
      <xdr:rowOff>0</xdr:rowOff>
    </xdr:to>
    <xdr:sp>
      <xdr:nvSpPr>
        <xdr:cNvPr id="1" name="Rectangle 7"/>
        <xdr:cNvSpPr>
          <a:spLocks/>
        </xdr:cNvSpPr>
      </xdr:nvSpPr>
      <xdr:spPr>
        <a:xfrm>
          <a:off x="142875" y="161925"/>
          <a:ext cx="6838950" cy="44100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161925</xdr:colOff>
      <xdr:row>0</xdr:row>
      <xdr:rowOff>66675</xdr:rowOff>
    </xdr:from>
    <xdr:ext cx="742950" cy="219075"/>
    <xdr:sp>
      <xdr:nvSpPr>
        <xdr:cNvPr id="2" name="TextBox 8"/>
        <xdr:cNvSpPr txBox="1">
          <a:spLocks noChangeArrowheads="1"/>
        </xdr:cNvSpPr>
      </xdr:nvSpPr>
      <xdr:spPr>
        <a:xfrm>
          <a:off x="342900" y="66675"/>
          <a:ext cx="7429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底版下側</a:t>
          </a:r>
        </a:p>
      </xdr:txBody>
    </xdr:sp>
    <xdr:clientData/>
  </xdr:oneCellAnchor>
  <xdr:twoCellAnchor>
    <xdr:from>
      <xdr:col>0</xdr:col>
      <xdr:colOff>142875</xdr:colOff>
      <xdr:row>25</xdr:row>
      <xdr:rowOff>152400</xdr:rowOff>
    </xdr:from>
    <xdr:to>
      <xdr:col>25</xdr:col>
      <xdr:colOff>171450</xdr:colOff>
      <xdr:row>48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142875" y="4914900"/>
          <a:ext cx="6838950" cy="44100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161925</xdr:colOff>
      <xdr:row>25</xdr:row>
      <xdr:rowOff>66675</xdr:rowOff>
    </xdr:from>
    <xdr:ext cx="742950" cy="219075"/>
    <xdr:sp>
      <xdr:nvSpPr>
        <xdr:cNvPr id="4" name="TextBox 12"/>
        <xdr:cNvSpPr txBox="1">
          <a:spLocks noChangeArrowheads="1"/>
        </xdr:cNvSpPr>
      </xdr:nvSpPr>
      <xdr:spPr>
        <a:xfrm>
          <a:off x="342900" y="4829175"/>
          <a:ext cx="7429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底版上側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142875</xdr:rowOff>
    </xdr:from>
    <xdr:to>
      <xdr:col>36</xdr:col>
      <xdr:colOff>0</xdr:colOff>
      <xdr:row>29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6700" y="333375"/>
          <a:ext cx="8629650" cy="5191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0</xdr:colOff>
      <xdr:row>1</xdr:row>
      <xdr:rowOff>57150</xdr:rowOff>
    </xdr:from>
    <xdr:ext cx="1057275" cy="219075"/>
    <xdr:sp>
      <xdr:nvSpPr>
        <xdr:cNvPr id="2" name="TextBox 2"/>
        <xdr:cNvSpPr txBox="1">
          <a:spLocks noChangeArrowheads="1"/>
        </xdr:cNvSpPr>
      </xdr:nvSpPr>
      <xdr:spPr>
        <a:xfrm>
          <a:off x="476250" y="247650"/>
          <a:ext cx="10572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側壁外側横筋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142875</xdr:rowOff>
    </xdr:from>
    <xdr:to>
      <xdr:col>36</xdr:col>
      <xdr:colOff>0</xdr:colOff>
      <xdr:row>29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6700" y="333375"/>
          <a:ext cx="8629650" cy="5191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0</xdr:colOff>
      <xdr:row>1</xdr:row>
      <xdr:rowOff>47625</xdr:rowOff>
    </xdr:from>
    <xdr:ext cx="1057275" cy="219075"/>
    <xdr:sp>
      <xdr:nvSpPr>
        <xdr:cNvPr id="2" name="TextBox 2"/>
        <xdr:cNvSpPr txBox="1">
          <a:spLocks noChangeArrowheads="1"/>
        </xdr:cNvSpPr>
      </xdr:nvSpPr>
      <xdr:spPr>
        <a:xfrm>
          <a:off x="476250" y="238125"/>
          <a:ext cx="10572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側壁内側横筋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142875</xdr:rowOff>
    </xdr:from>
    <xdr:to>
      <xdr:col>39</xdr:col>
      <xdr:colOff>9525</xdr:colOff>
      <xdr:row>15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61925" y="333375"/>
          <a:ext cx="9944100" cy="2705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1</xdr:row>
      <xdr:rowOff>47625</xdr:rowOff>
    </xdr:from>
    <xdr:ext cx="1095375" cy="219075"/>
    <xdr:sp>
      <xdr:nvSpPr>
        <xdr:cNvPr id="2" name="TextBox 2"/>
        <xdr:cNvSpPr txBox="1">
          <a:spLocks noChangeArrowheads="1"/>
        </xdr:cNvSpPr>
      </xdr:nvSpPr>
      <xdr:spPr>
        <a:xfrm>
          <a:off x="361950" y="238125"/>
          <a:ext cx="1095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側壁外側縦筋</a:t>
          </a:r>
        </a:p>
      </xdr:txBody>
    </xdr:sp>
    <xdr:clientData/>
  </xdr:oneCellAnchor>
  <xdr:twoCellAnchor>
    <xdr:from>
      <xdr:col>0</xdr:col>
      <xdr:colOff>161925</xdr:colOff>
      <xdr:row>17</xdr:row>
      <xdr:rowOff>152400</xdr:rowOff>
    </xdr:from>
    <xdr:to>
      <xdr:col>39</xdr:col>
      <xdr:colOff>9525</xdr:colOff>
      <xdr:row>32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61925" y="3390900"/>
          <a:ext cx="9944100" cy="2705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17</xdr:row>
      <xdr:rowOff>66675</xdr:rowOff>
    </xdr:from>
    <xdr:ext cx="1095375" cy="228600"/>
    <xdr:sp>
      <xdr:nvSpPr>
        <xdr:cNvPr id="4" name="TextBox 4"/>
        <xdr:cNvSpPr txBox="1">
          <a:spLocks noChangeArrowheads="1"/>
        </xdr:cNvSpPr>
      </xdr:nvSpPr>
      <xdr:spPr>
        <a:xfrm>
          <a:off x="361950" y="3305175"/>
          <a:ext cx="10953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側壁内側縦筋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180975</xdr:rowOff>
    </xdr:from>
    <xdr:to>
      <xdr:col>14</xdr:col>
      <xdr:colOff>190500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875" y="371475"/>
          <a:ext cx="4171950" cy="11525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352425</xdr:colOff>
      <xdr:row>1</xdr:row>
      <xdr:rowOff>76200</xdr:rowOff>
    </xdr:from>
    <xdr:ext cx="419100" cy="219075"/>
    <xdr:sp>
      <xdr:nvSpPr>
        <xdr:cNvPr id="2" name="TextBox 2"/>
        <xdr:cNvSpPr txBox="1">
          <a:spLocks noChangeArrowheads="1"/>
        </xdr:cNvSpPr>
      </xdr:nvSpPr>
      <xdr:spPr>
        <a:xfrm>
          <a:off x="352425" y="266700"/>
          <a:ext cx="419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隔壁</a:t>
          </a:r>
        </a:p>
      </xdr:txBody>
    </xdr:sp>
    <xdr:clientData/>
  </xdr:oneCellAnchor>
  <xdr:twoCellAnchor>
    <xdr:from>
      <xdr:col>0</xdr:col>
      <xdr:colOff>142875</xdr:colOff>
      <xdr:row>9</xdr:row>
      <xdr:rowOff>180975</xdr:rowOff>
    </xdr:from>
    <xdr:to>
      <xdr:col>14</xdr:col>
      <xdr:colOff>190500</xdr:colOff>
      <xdr:row>17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142875" y="1895475"/>
          <a:ext cx="4171950" cy="1400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352425</xdr:colOff>
      <xdr:row>9</xdr:row>
      <xdr:rowOff>76200</xdr:rowOff>
    </xdr:from>
    <xdr:ext cx="828675" cy="219075"/>
    <xdr:sp>
      <xdr:nvSpPr>
        <xdr:cNvPr id="4" name="TextBox 4"/>
        <xdr:cNvSpPr txBox="1">
          <a:spLocks noChangeArrowheads="1"/>
        </xdr:cNvSpPr>
      </xdr:nvSpPr>
      <xdr:spPr>
        <a:xfrm>
          <a:off x="352425" y="1790700"/>
          <a:ext cx="828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フーチング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Q25"/>
  <sheetViews>
    <sheetView showGridLines="0" showZeros="0" tabSelected="1" zoomScaleSheetLayoutView="100" workbookViewId="0" topLeftCell="A1">
      <selection activeCell="A1" sqref="A1:AF1"/>
    </sheetView>
  </sheetViews>
  <sheetFormatPr defaultColWidth="9.00390625" defaultRowHeight="15" customHeight="1"/>
  <cols>
    <col min="1" max="6" width="3.625" style="19" customWidth="1"/>
    <col min="7" max="7" width="2.125" style="19" customWidth="1"/>
    <col min="8" max="8" width="5.125" style="19" customWidth="1"/>
    <col min="9" max="16384" width="3.625" style="19" customWidth="1"/>
  </cols>
  <sheetData>
    <row r="1" spans="1:32" ht="15" customHeight="1">
      <c r="A1" s="89" t="s">
        <v>114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ht="15" customHeight="1" thickBot="1"/>
    <row r="3" spans="1:43" ht="15" customHeight="1">
      <c r="A3" s="20"/>
      <c r="B3" s="20"/>
      <c r="C3" s="119" t="s">
        <v>53</v>
      </c>
      <c r="D3" s="113"/>
      <c r="E3" s="113"/>
      <c r="F3" s="113"/>
      <c r="G3" s="113"/>
      <c r="H3" s="113"/>
      <c r="I3" s="120"/>
      <c r="J3" s="112" t="s">
        <v>54</v>
      </c>
      <c r="K3" s="113"/>
      <c r="L3" s="113"/>
      <c r="M3" s="113"/>
      <c r="N3" s="113"/>
      <c r="O3" s="113"/>
      <c r="P3" s="120"/>
      <c r="Q3" s="112" t="s">
        <v>94</v>
      </c>
      <c r="R3" s="113"/>
      <c r="S3" s="113"/>
      <c r="T3" s="113"/>
      <c r="U3" s="113"/>
      <c r="V3" s="113"/>
      <c r="W3" s="120"/>
      <c r="X3" s="112" t="s">
        <v>55</v>
      </c>
      <c r="Y3" s="113"/>
      <c r="Z3" s="113"/>
      <c r="AA3" s="113"/>
      <c r="AB3" s="113"/>
      <c r="AC3" s="113"/>
      <c r="AD3" s="114"/>
      <c r="AJ3" s="21"/>
      <c r="AK3" s="21"/>
      <c r="AL3" s="21"/>
      <c r="AM3" s="21"/>
      <c r="AN3" s="21"/>
      <c r="AO3" s="21"/>
      <c r="AP3" s="22"/>
      <c r="AQ3" s="22"/>
    </row>
    <row r="4" spans="1:43" ht="15" customHeight="1">
      <c r="A4" s="20"/>
      <c r="B4" s="20"/>
      <c r="C4" s="96" t="s">
        <v>16</v>
      </c>
      <c r="D4" s="97"/>
      <c r="E4" s="97"/>
      <c r="F4" s="97"/>
      <c r="G4" s="98">
        <v>9</v>
      </c>
      <c r="H4" s="99"/>
      <c r="I4" s="100"/>
      <c r="J4" s="97" t="s">
        <v>19</v>
      </c>
      <c r="K4" s="97"/>
      <c r="L4" s="97"/>
      <c r="M4" s="97"/>
      <c r="N4" s="98">
        <v>0.5</v>
      </c>
      <c r="O4" s="99"/>
      <c r="P4" s="100"/>
      <c r="Q4" s="97" t="s">
        <v>22</v>
      </c>
      <c r="R4" s="97"/>
      <c r="S4" s="97"/>
      <c r="T4" s="97"/>
      <c r="U4" s="98">
        <v>1</v>
      </c>
      <c r="V4" s="99"/>
      <c r="W4" s="100"/>
      <c r="X4" s="97" t="s">
        <v>26</v>
      </c>
      <c r="Y4" s="97"/>
      <c r="Z4" s="97"/>
      <c r="AA4" s="97"/>
      <c r="AB4" s="115"/>
      <c r="AC4" s="115"/>
      <c r="AD4" s="116"/>
      <c r="AJ4" s="20"/>
      <c r="AL4" s="20"/>
      <c r="AM4" s="20"/>
      <c r="AN4" s="20"/>
      <c r="AO4" s="20"/>
      <c r="AP4" s="22"/>
      <c r="AQ4" s="22"/>
    </row>
    <row r="5" spans="1:43" ht="15" customHeight="1">
      <c r="A5" s="20"/>
      <c r="B5" s="20"/>
      <c r="C5" s="96" t="s">
        <v>17</v>
      </c>
      <c r="D5" s="97"/>
      <c r="E5" s="97"/>
      <c r="F5" s="97"/>
      <c r="G5" s="98">
        <v>14.1</v>
      </c>
      <c r="H5" s="99"/>
      <c r="I5" s="100"/>
      <c r="J5" s="97" t="s">
        <v>20</v>
      </c>
      <c r="K5" s="97"/>
      <c r="L5" s="97"/>
      <c r="M5" s="97"/>
      <c r="N5" s="98">
        <v>0.4</v>
      </c>
      <c r="O5" s="99"/>
      <c r="P5" s="100"/>
      <c r="Q5" s="97" t="s">
        <v>23</v>
      </c>
      <c r="R5" s="97"/>
      <c r="S5" s="97"/>
      <c r="T5" s="97"/>
      <c r="U5" s="98">
        <v>0.5</v>
      </c>
      <c r="V5" s="99"/>
      <c r="W5" s="100"/>
      <c r="X5" s="97" t="s">
        <v>56</v>
      </c>
      <c r="Y5" s="97"/>
      <c r="Z5" s="97"/>
      <c r="AA5" s="97"/>
      <c r="AB5" s="115">
        <v>2</v>
      </c>
      <c r="AC5" s="115"/>
      <c r="AD5" s="116"/>
      <c r="AJ5" s="20"/>
      <c r="AL5" s="20"/>
      <c r="AM5" s="20"/>
      <c r="AN5" s="20"/>
      <c r="AO5" s="20"/>
      <c r="AP5" s="22"/>
      <c r="AQ5" s="22"/>
    </row>
    <row r="6" spans="1:43" ht="15" customHeight="1">
      <c r="A6" s="20"/>
      <c r="B6" s="20"/>
      <c r="C6" s="96" t="s">
        <v>18</v>
      </c>
      <c r="D6" s="97"/>
      <c r="E6" s="97"/>
      <c r="F6" s="97"/>
      <c r="G6" s="98">
        <v>4.3</v>
      </c>
      <c r="H6" s="99"/>
      <c r="I6" s="100"/>
      <c r="J6" s="97" t="s">
        <v>21</v>
      </c>
      <c r="K6" s="97"/>
      <c r="L6" s="97"/>
      <c r="M6" s="97"/>
      <c r="N6" s="98">
        <v>0.2</v>
      </c>
      <c r="O6" s="99"/>
      <c r="P6" s="100"/>
      <c r="Q6" s="97" t="s">
        <v>24</v>
      </c>
      <c r="R6" s="97"/>
      <c r="S6" s="97"/>
      <c r="T6" s="97"/>
      <c r="U6" s="98">
        <v>0.2</v>
      </c>
      <c r="V6" s="99"/>
      <c r="W6" s="100"/>
      <c r="X6" s="97"/>
      <c r="Y6" s="97"/>
      <c r="Z6" s="97"/>
      <c r="AA6" s="97"/>
      <c r="AB6" s="115"/>
      <c r="AC6" s="115"/>
      <c r="AD6" s="116"/>
      <c r="AJ6" s="20"/>
      <c r="AL6" s="20"/>
      <c r="AM6" s="20"/>
      <c r="AN6" s="20"/>
      <c r="AO6" s="20"/>
      <c r="AP6" s="22"/>
      <c r="AQ6" s="22"/>
    </row>
    <row r="7" spans="1:43" ht="15" customHeight="1" thickBot="1">
      <c r="A7" s="20"/>
      <c r="B7" s="20"/>
      <c r="C7" s="101"/>
      <c r="D7" s="95"/>
      <c r="E7" s="95"/>
      <c r="F7" s="95"/>
      <c r="G7" s="102"/>
      <c r="H7" s="103"/>
      <c r="I7" s="104"/>
      <c r="J7" s="95" t="s">
        <v>112</v>
      </c>
      <c r="K7" s="95"/>
      <c r="L7" s="95"/>
      <c r="M7" s="95"/>
      <c r="N7" s="85">
        <v>0.2</v>
      </c>
      <c r="O7" s="86"/>
      <c r="P7" s="83"/>
      <c r="Q7" s="95" t="s">
        <v>25</v>
      </c>
      <c r="R7" s="95"/>
      <c r="S7" s="95"/>
      <c r="T7" s="95"/>
      <c r="U7" s="85">
        <v>1</v>
      </c>
      <c r="V7" s="86"/>
      <c r="W7" s="83"/>
      <c r="X7" s="95"/>
      <c r="Y7" s="95"/>
      <c r="Z7" s="95"/>
      <c r="AA7" s="95"/>
      <c r="AB7" s="102"/>
      <c r="AC7" s="103"/>
      <c r="AD7" s="118"/>
      <c r="AJ7" s="20"/>
      <c r="AL7" s="20"/>
      <c r="AM7" s="20"/>
      <c r="AN7" s="20"/>
      <c r="AO7" s="20"/>
      <c r="AP7" s="22"/>
      <c r="AQ7" s="22"/>
    </row>
    <row r="8" spans="1:43" ht="15" customHeight="1" thickTop="1">
      <c r="A8" s="20"/>
      <c r="B8" s="20"/>
      <c r="C8" s="84" t="s">
        <v>57</v>
      </c>
      <c r="D8" s="91"/>
      <c r="E8" s="91"/>
      <c r="F8" s="91"/>
      <c r="G8" s="91"/>
      <c r="H8" s="91"/>
      <c r="I8" s="92"/>
      <c r="J8" s="90" t="s">
        <v>58</v>
      </c>
      <c r="K8" s="91"/>
      <c r="L8" s="91"/>
      <c r="M8" s="91"/>
      <c r="N8" s="91"/>
      <c r="O8" s="91"/>
      <c r="P8" s="91"/>
      <c r="Q8" s="90" t="s">
        <v>59</v>
      </c>
      <c r="R8" s="91"/>
      <c r="S8" s="91"/>
      <c r="T8" s="91"/>
      <c r="U8" s="91"/>
      <c r="V8" s="91"/>
      <c r="W8" s="91"/>
      <c r="X8" s="91"/>
      <c r="Y8" s="91"/>
      <c r="Z8" s="92"/>
      <c r="AA8" s="78" t="s">
        <v>88</v>
      </c>
      <c r="AB8" s="77">
        <v>4</v>
      </c>
      <c r="AC8" s="93" t="s">
        <v>89</v>
      </c>
      <c r="AD8" s="94"/>
      <c r="AJ8" s="20"/>
      <c r="AL8" s="20"/>
      <c r="AM8" s="20"/>
      <c r="AN8" s="20"/>
      <c r="AO8" s="20"/>
      <c r="AP8" s="22"/>
      <c r="AQ8" s="22"/>
    </row>
    <row r="9" spans="1:43" ht="15" customHeight="1">
      <c r="A9" s="22"/>
      <c r="B9" s="22"/>
      <c r="C9" s="96" t="s">
        <v>86</v>
      </c>
      <c r="D9" s="97"/>
      <c r="E9" s="97"/>
      <c r="F9" s="97"/>
      <c r="G9" s="121">
        <v>4.35</v>
      </c>
      <c r="H9" s="121"/>
      <c r="I9" s="121"/>
      <c r="J9" s="97" t="s">
        <v>84</v>
      </c>
      <c r="K9" s="97"/>
      <c r="L9" s="97"/>
      <c r="M9" s="97"/>
      <c r="N9" s="121">
        <v>3.5</v>
      </c>
      <c r="O9" s="121"/>
      <c r="P9" s="121"/>
      <c r="Q9" s="123" t="s">
        <v>28</v>
      </c>
      <c r="R9" s="123"/>
      <c r="S9" s="123"/>
      <c r="T9" s="123"/>
      <c r="U9" s="124">
        <v>1.2</v>
      </c>
      <c r="V9" s="124"/>
      <c r="W9" s="124"/>
      <c r="X9" s="123" t="s">
        <v>27</v>
      </c>
      <c r="Y9" s="123"/>
      <c r="Z9" s="123"/>
      <c r="AA9" s="123"/>
      <c r="AB9" s="124"/>
      <c r="AC9" s="124"/>
      <c r="AD9" s="126"/>
      <c r="AJ9" s="20"/>
      <c r="AK9" s="20"/>
      <c r="AL9" s="20"/>
      <c r="AM9" s="20"/>
      <c r="AN9" s="20"/>
      <c r="AO9" s="20"/>
      <c r="AP9" s="22"/>
      <c r="AQ9" s="22"/>
    </row>
    <row r="10" spans="3:30" ht="15" customHeight="1">
      <c r="C10" s="96" t="s">
        <v>37</v>
      </c>
      <c r="D10" s="97"/>
      <c r="E10" s="97"/>
      <c r="F10" s="97"/>
      <c r="G10" s="121">
        <v>4.2</v>
      </c>
      <c r="H10" s="121"/>
      <c r="I10" s="121"/>
      <c r="J10" s="97" t="s">
        <v>85</v>
      </c>
      <c r="K10" s="97"/>
      <c r="L10" s="97"/>
      <c r="M10" s="97"/>
      <c r="N10" s="121"/>
      <c r="O10" s="121"/>
      <c r="P10" s="121"/>
      <c r="Q10" s="97" t="s">
        <v>29</v>
      </c>
      <c r="R10" s="97"/>
      <c r="S10" s="97"/>
      <c r="T10" s="97"/>
      <c r="U10" s="117">
        <v>2.6</v>
      </c>
      <c r="V10" s="117"/>
      <c r="W10" s="117"/>
      <c r="X10" s="97" t="s">
        <v>33</v>
      </c>
      <c r="Y10" s="97"/>
      <c r="Z10" s="97"/>
      <c r="AA10" s="97"/>
      <c r="AB10" s="117"/>
      <c r="AC10" s="117"/>
      <c r="AD10" s="127"/>
    </row>
    <row r="11" spans="3:30" ht="15" customHeight="1">
      <c r="C11" s="96" t="s">
        <v>83</v>
      </c>
      <c r="D11" s="97"/>
      <c r="E11" s="97"/>
      <c r="F11" s="97"/>
      <c r="G11" s="121"/>
      <c r="H11" s="121"/>
      <c r="I11" s="121"/>
      <c r="J11" s="97" t="s">
        <v>87</v>
      </c>
      <c r="K11" s="97"/>
      <c r="L11" s="97"/>
      <c r="M11" s="97"/>
      <c r="N11" s="121"/>
      <c r="O11" s="121"/>
      <c r="P11" s="121"/>
      <c r="Q11" s="97" t="s">
        <v>30</v>
      </c>
      <c r="R11" s="97"/>
      <c r="S11" s="97"/>
      <c r="T11" s="97"/>
      <c r="U11" s="117">
        <v>2.6</v>
      </c>
      <c r="V11" s="117"/>
      <c r="W11" s="117"/>
      <c r="X11" s="97" t="s">
        <v>34</v>
      </c>
      <c r="Y11" s="97"/>
      <c r="Z11" s="97"/>
      <c r="AA11" s="97"/>
      <c r="AB11" s="117"/>
      <c r="AC11" s="117"/>
      <c r="AD11" s="127"/>
    </row>
    <row r="12" spans="3:30" ht="15" customHeight="1">
      <c r="C12" s="96"/>
      <c r="D12" s="97"/>
      <c r="E12" s="97"/>
      <c r="F12" s="97"/>
      <c r="G12" s="122"/>
      <c r="H12" s="122"/>
      <c r="I12" s="122"/>
      <c r="J12" s="97"/>
      <c r="K12" s="97"/>
      <c r="L12" s="97"/>
      <c r="M12" s="97"/>
      <c r="N12" s="122"/>
      <c r="O12" s="122"/>
      <c r="P12" s="122"/>
      <c r="Q12" s="97" t="s">
        <v>31</v>
      </c>
      <c r="R12" s="97"/>
      <c r="S12" s="97"/>
      <c r="T12" s="97"/>
      <c r="U12" s="117">
        <v>2.6</v>
      </c>
      <c r="V12" s="117"/>
      <c r="W12" s="117"/>
      <c r="X12" s="97" t="s">
        <v>35</v>
      </c>
      <c r="Y12" s="97"/>
      <c r="Z12" s="97"/>
      <c r="AA12" s="97"/>
      <c r="AB12" s="117"/>
      <c r="AC12" s="117"/>
      <c r="AD12" s="127"/>
    </row>
    <row r="13" spans="3:30" ht="15" customHeight="1" thickBot="1">
      <c r="C13" s="109"/>
      <c r="D13" s="110"/>
      <c r="E13" s="110"/>
      <c r="F13" s="110"/>
      <c r="G13" s="111"/>
      <c r="H13" s="111"/>
      <c r="I13" s="111"/>
      <c r="J13" s="110"/>
      <c r="K13" s="110"/>
      <c r="L13" s="110"/>
      <c r="M13" s="110"/>
      <c r="N13" s="111"/>
      <c r="O13" s="111"/>
      <c r="P13" s="111"/>
      <c r="Q13" s="110" t="s">
        <v>32</v>
      </c>
      <c r="R13" s="110"/>
      <c r="S13" s="110"/>
      <c r="T13" s="110"/>
      <c r="U13" s="125"/>
      <c r="V13" s="125"/>
      <c r="W13" s="125"/>
      <c r="X13" s="110" t="s">
        <v>36</v>
      </c>
      <c r="Y13" s="110"/>
      <c r="Z13" s="110"/>
      <c r="AA13" s="110"/>
      <c r="AB13" s="125"/>
      <c r="AC13" s="125"/>
      <c r="AD13" s="128"/>
    </row>
    <row r="15" ht="15" customHeight="1">
      <c r="C15" s="20"/>
    </row>
    <row r="16" ht="15" customHeight="1" thickBot="1"/>
    <row r="17" spans="3:30" ht="15" customHeight="1">
      <c r="C17" s="119" t="s">
        <v>66</v>
      </c>
      <c r="D17" s="113"/>
      <c r="E17" s="113"/>
      <c r="F17" s="113"/>
      <c r="G17" s="113"/>
      <c r="H17" s="120"/>
      <c r="I17" s="112" t="s">
        <v>39</v>
      </c>
      <c r="J17" s="113"/>
      <c r="K17" s="113"/>
      <c r="L17" s="113"/>
      <c r="M17" s="113"/>
      <c r="N17" s="113"/>
      <c r="O17" s="113"/>
      <c r="P17" s="113"/>
      <c r="Q17" s="113"/>
      <c r="R17" s="114"/>
      <c r="T17" s="163" t="s">
        <v>44</v>
      </c>
      <c r="U17" s="164"/>
      <c r="V17" s="162" t="s">
        <v>92</v>
      </c>
      <c r="W17" s="162"/>
      <c r="X17" s="162"/>
      <c r="Y17" s="162"/>
      <c r="Z17" s="162"/>
      <c r="AA17" s="162"/>
      <c r="AB17" s="162" t="s">
        <v>93</v>
      </c>
      <c r="AC17" s="162"/>
      <c r="AD17" s="167"/>
    </row>
    <row r="18" spans="3:30" ht="15" customHeight="1">
      <c r="C18" s="147" t="s">
        <v>60</v>
      </c>
      <c r="D18" s="221" t="s">
        <v>95</v>
      </c>
      <c r="E18" s="222"/>
      <c r="F18" s="222"/>
      <c r="G18" s="223"/>
      <c r="H18" s="224">
        <v>10</v>
      </c>
      <c r="I18" s="97" t="s">
        <v>40</v>
      </c>
      <c r="J18" s="97"/>
      <c r="K18" s="97"/>
      <c r="L18" s="97"/>
      <c r="M18" s="97"/>
      <c r="N18" s="97"/>
      <c r="O18" s="160">
        <v>1.1</v>
      </c>
      <c r="P18" s="160"/>
      <c r="Q18" s="161"/>
      <c r="R18" s="26" t="s">
        <v>52</v>
      </c>
      <c r="T18" s="165"/>
      <c r="U18" s="166"/>
      <c r="V18" s="146" t="s">
        <v>96</v>
      </c>
      <c r="W18" s="146"/>
      <c r="X18" s="146"/>
      <c r="Y18" s="146" t="s">
        <v>97</v>
      </c>
      <c r="Z18" s="146"/>
      <c r="AA18" s="146"/>
      <c r="AB18" s="146"/>
      <c r="AC18" s="146"/>
      <c r="AD18" s="168"/>
    </row>
    <row r="19" spans="3:30" ht="15" customHeight="1">
      <c r="C19" s="148"/>
      <c r="D19" s="221" t="s">
        <v>98</v>
      </c>
      <c r="E19" s="222"/>
      <c r="F19" s="222"/>
      <c r="G19" s="223"/>
      <c r="H19" s="224">
        <v>8</v>
      </c>
      <c r="I19" s="133" t="s">
        <v>41</v>
      </c>
      <c r="J19" s="134"/>
      <c r="K19" s="135"/>
      <c r="L19" s="25"/>
      <c r="M19" s="142" t="s">
        <v>99</v>
      </c>
      <c r="N19" s="142"/>
      <c r="O19" s="142"/>
      <c r="P19" s="142"/>
      <c r="Q19" s="142"/>
      <c r="R19" s="143"/>
      <c r="T19" s="165"/>
      <c r="U19" s="166"/>
      <c r="V19" s="146"/>
      <c r="W19" s="146"/>
      <c r="X19" s="146"/>
      <c r="Y19" s="146"/>
      <c r="Z19" s="146"/>
      <c r="AA19" s="146"/>
      <c r="AB19" s="146"/>
      <c r="AC19" s="146"/>
      <c r="AD19" s="168"/>
    </row>
    <row r="20" spans="3:30" ht="15" customHeight="1">
      <c r="C20" s="148"/>
      <c r="D20" s="221" t="s">
        <v>100</v>
      </c>
      <c r="E20" s="222"/>
      <c r="F20" s="222"/>
      <c r="G20" s="223"/>
      <c r="H20" s="224">
        <v>8</v>
      </c>
      <c r="I20" s="136"/>
      <c r="J20" s="137"/>
      <c r="K20" s="138"/>
      <c r="L20" s="25"/>
      <c r="M20" s="142" t="s">
        <v>101</v>
      </c>
      <c r="N20" s="142"/>
      <c r="O20" s="142"/>
      <c r="P20" s="142"/>
      <c r="Q20" s="142"/>
      <c r="R20" s="143"/>
      <c r="T20" s="105" t="s">
        <v>102</v>
      </c>
      <c r="U20" s="106"/>
      <c r="V20" s="142">
        <v>400</v>
      </c>
      <c r="W20" s="142"/>
      <c r="X20" s="142"/>
      <c r="Y20" s="142">
        <v>400</v>
      </c>
      <c r="Z20" s="142"/>
      <c r="AA20" s="142"/>
      <c r="AB20" s="142">
        <v>220</v>
      </c>
      <c r="AC20" s="142"/>
      <c r="AD20" s="143"/>
    </row>
    <row r="21" spans="3:30" ht="15" customHeight="1" thickBot="1">
      <c r="C21" s="153"/>
      <c r="D21" s="221" t="s">
        <v>103</v>
      </c>
      <c r="E21" s="222"/>
      <c r="F21" s="222"/>
      <c r="G21" s="223"/>
      <c r="H21" s="224">
        <v>6</v>
      </c>
      <c r="I21" s="139"/>
      <c r="J21" s="140"/>
      <c r="K21" s="141"/>
      <c r="L21" s="27"/>
      <c r="M21" s="154" t="s">
        <v>42</v>
      </c>
      <c r="N21" s="154"/>
      <c r="O21" s="154"/>
      <c r="P21" s="154"/>
      <c r="Q21" s="154"/>
      <c r="R21" s="155"/>
      <c r="T21" s="105" t="s">
        <v>104</v>
      </c>
      <c r="U21" s="106"/>
      <c r="V21" s="142">
        <v>500</v>
      </c>
      <c r="W21" s="142"/>
      <c r="X21" s="142"/>
      <c r="Y21" s="142">
        <v>500</v>
      </c>
      <c r="Z21" s="142"/>
      <c r="AA21" s="142"/>
      <c r="AB21" s="142">
        <v>220</v>
      </c>
      <c r="AC21" s="142"/>
      <c r="AD21" s="143"/>
    </row>
    <row r="22" spans="3:30" ht="15" customHeight="1" thickTop="1">
      <c r="C22" s="147" t="s">
        <v>65</v>
      </c>
      <c r="D22" s="221" t="s">
        <v>61</v>
      </c>
      <c r="E22" s="222"/>
      <c r="F22" s="222"/>
      <c r="G22" s="223"/>
      <c r="H22" s="224">
        <v>8</v>
      </c>
      <c r="I22" s="90" t="s">
        <v>45</v>
      </c>
      <c r="J22" s="91"/>
      <c r="K22" s="91"/>
      <c r="L22" s="91"/>
      <c r="M22" s="91"/>
      <c r="N22" s="91"/>
      <c r="O22" s="91"/>
      <c r="P22" s="91"/>
      <c r="Q22" s="91"/>
      <c r="R22" s="129"/>
      <c r="T22" s="105" t="s">
        <v>113</v>
      </c>
      <c r="U22" s="106"/>
      <c r="V22" s="142">
        <v>550</v>
      </c>
      <c r="W22" s="142"/>
      <c r="X22" s="142"/>
      <c r="Y22" s="142">
        <v>550</v>
      </c>
      <c r="Z22" s="142"/>
      <c r="AA22" s="142"/>
      <c r="AB22" s="142">
        <v>220</v>
      </c>
      <c r="AC22" s="142"/>
      <c r="AD22" s="143"/>
    </row>
    <row r="23" spans="3:30" ht="15" customHeight="1">
      <c r="C23" s="148"/>
      <c r="D23" s="221" t="s">
        <v>62</v>
      </c>
      <c r="E23" s="222"/>
      <c r="F23" s="222"/>
      <c r="G23" s="223"/>
      <c r="H23" s="224">
        <v>10</v>
      </c>
      <c r="I23" s="130" t="s">
        <v>38</v>
      </c>
      <c r="J23" s="131"/>
      <c r="K23" s="131"/>
      <c r="L23" s="132"/>
      <c r="M23" s="23">
        <v>6</v>
      </c>
      <c r="N23" s="130" t="s">
        <v>105</v>
      </c>
      <c r="O23" s="131"/>
      <c r="P23" s="132"/>
      <c r="Q23" s="24">
        <v>10</v>
      </c>
      <c r="R23" s="26" t="s">
        <v>106</v>
      </c>
      <c r="T23" s="105" t="s">
        <v>107</v>
      </c>
      <c r="U23" s="106"/>
      <c r="V23" s="142">
        <v>650</v>
      </c>
      <c r="W23" s="142"/>
      <c r="X23" s="142"/>
      <c r="Y23" s="142">
        <v>650</v>
      </c>
      <c r="Z23" s="142"/>
      <c r="AA23" s="142"/>
      <c r="AB23" s="142">
        <v>220</v>
      </c>
      <c r="AC23" s="142"/>
      <c r="AD23" s="143"/>
    </row>
    <row r="24" spans="3:30" ht="15" customHeight="1">
      <c r="C24" s="148"/>
      <c r="D24" s="221" t="s">
        <v>63</v>
      </c>
      <c r="E24" s="222"/>
      <c r="F24" s="222"/>
      <c r="G24" s="223"/>
      <c r="H24" s="224">
        <v>6</v>
      </c>
      <c r="I24" s="130" t="s">
        <v>108</v>
      </c>
      <c r="J24" s="131"/>
      <c r="K24" s="131"/>
      <c r="L24" s="132"/>
      <c r="M24" s="81">
        <v>0.2</v>
      </c>
      <c r="N24" s="133" t="s">
        <v>43</v>
      </c>
      <c r="O24" s="134"/>
      <c r="P24" s="135"/>
      <c r="Q24" s="156"/>
      <c r="R24" s="157"/>
      <c r="T24" s="105" t="s">
        <v>109</v>
      </c>
      <c r="U24" s="106"/>
      <c r="V24" s="142">
        <v>750</v>
      </c>
      <c r="W24" s="142"/>
      <c r="X24" s="142"/>
      <c r="Y24" s="142">
        <v>750</v>
      </c>
      <c r="Z24" s="142"/>
      <c r="AA24" s="142"/>
      <c r="AB24" s="142">
        <v>250</v>
      </c>
      <c r="AC24" s="142"/>
      <c r="AD24" s="143"/>
    </row>
    <row r="25" spans="3:30" ht="15" customHeight="1" thickBot="1">
      <c r="C25" s="149"/>
      <c r="D25" s="225" t="s">
        <v>64</v>
      </c>
      <c r="E25" s="226"/>
      <c r="F25" s="226"/>
      <c r="G25" s="227"/>
      <c r="H25" s="228">
        <v>8</v>
      </c>
      <c r="I25" s="229" t="s">
        <v>110</v>
      </c>
      <c r="J25" s="230"/>
      <c r="K25" s="230"/>
      <c r="L25" s="231"/>
      <c r="M25" s="82">
        <v>0.4</v>
      </c>
      <c r="N25" s="150"/>
      <c r="O25" s="151"/>
      <c r="P25" s="152"/>
      <c r="Q25" s="158"/>
      <c r="R25" s="159"/>
      <c r="T25" s="107" t="s">
        <v>111</v>
      </c>
      <c r="U25" s="108"/>
      <c r="V25" s="144">
        <v>850</v>
      </c>
      <c r="W25" s="144"/>
      <c r="X25" s="144"/>
      <c r="Y25" s="144">
        <v>850</v>
      </c>
      <c r="Z25" s="144"/>
      <c r="AA25" s="144"/>
      <c r="AB25" s="144">
        <v>290</v>
      </c>
      <c r="AC25" s="144"/>
      <c r="AD25" s="145"/>
    </row>
  </sheetData>
  <sheetProtection password="CC71" objects="1" scenarios="1"/>
  <mergeCells count="135">
    <mergeCell ref="A1:AF1"/>
    <mergeCell ref="Q8:Z8"/>
    <mergeCell ref="AC8:AD8"/>
    <mergeCell ref="J7:M7"/>
    <mergeCell ref="C4:F4"/>
    <mergeCell ref="J5:M5"/>
    <mergeCell ref="J6:M6"/>
    <mergeCell ref="C8:I8"/>
    <mergeCell ref="J8:P8"/>
    <mergeCell ref="N7:P7"/>
    <mergeCell ref="G6:I6"/>
    <mergeCell ref="N6:P6"/>
    <mergeCell ref="J4:M4"/>
    <mergeCell ref="C7:F7"/>
    <mergeCell ref="G7:I7"/>
    <mergeCell ref="C5:F5"/>
    <mergeCell ref="C6:F6"/>
    <mergeCell ref="Q7:T7"/>
    <mergeCell ref="X4:AA4"/>
    <mergeCell ref="X5:AA5"/>
    <mergeCell ref="Q4:T4"/>
    <mergeCell ref="Q5:T5"/>
    <mergeCell ref="Q6:T6"/>
    <mergeCell ref="X6:AA6"/>
    <mergeCell ref="X7:AA7"/>
    <mergeCell ref="C11:F11"/>
    <mergeCell ref="C12:F12"/>
    <mergeCell ref="T22:U22"/>
    <mergeCell ref="T23:U23"/>
    <mergeCell ref="T20:U20"/>
    <mergeCell ref="T21:U21"/>
    <mergeCell ref="C13:F13"/>
    <mergeCell ref="J13:M13"/>
    <mergeCell ref="G13:I13"/>
    <mergeCell ref="N13:P13"/>
    <mergeCell ref="X3:AD3"/>
    <mergeCell ref="AB4:AD4"/>
    <mergeCell ref="U11:W11"/>
    <mergeCell ref="AB5:AD5"/>
    <mergeCell ref="AB6:AD6"/>
    <mergeCell ref="U7:W7"/>
    <mergeCell ref="U4:W4"/>
    <mergeCell ref="U5:W5"/>
    <mergeCell ref="U6:W6"/>
    <mergeCell ref="AB7:AD7"/>
    <mergeCell ref="C3:I3"/>
    <mergeCell ref="G4:I4"/>
    <mergeCell ref="Q3:W3"/>
    <mergeCell ref="G5:I5"/>
    <mergeCell ref="N5:P5"/>
    <mergeCell ref="J3:P3"/>
    <mergeCell ref="N4:P4"/>
    <mergeCell ref="N11:P11"/>
    <mergeCell ref="N12:P12"/>
    <mergeCell ref="G9:I9"/>
    <mergeCell ref="G10:I10"/>
    <mergeCell ref="G11:I11"/>
    <mergeCell ref="G12:I12"/>
    <mergeCell ref="J9:M9"/>
    <mergeCell ref="J10:M10"/>
    <mergeCell ref="J11:M11"/>
    <mergeCell ref="J12:M12"/>
    <mergeCell ref="Q9:T9"/>
    <mergeCell ref="Q10:T10"/>
    <mergeCell ref="C9:F9"/>
    <mergeCell ref="C10:F10"/>
    <mergeCell ref="N9:P9"/>
    <mergeCell ref="N10:P10"/>
    <mergeCell ref="Q11:T11"/>
    <mergeCell ref="Q12:T12"/>
    <mergeCell ref="Q13:T13"/>
    <mergeCell ref="X9:AA9"/>
    <mergeCell ref="X10:AA10"/>
    <mergeCell ref="X11:AA11"/>
    <mergeCell ref="X12:AA12"/>
    <mergeCell ref="X13:AA13"/>
    <mergeCell ref="U9:W9"/>
    <mergeCell ref="U10:W10"/>
    <mergeCell ref="U13:W13"/>
    <mergeCell ref="AB9:AD9"/>
    <mergeCell ref="AB10:AD10"/>
    <mergeCell ref="AB11:AD11"/>
    <mergeCell ref="AB12:AD12"/>
    <mergeCell ref="AB13:AD13"/>
    <mergeCell ref="U12:W12"/>
    <mergeCell ref="C17:H17"/>
    <mergeCell ref="I17:R17"/>
    <mergeCell ref="I25:L25"/>
    <mergeCell ref="I22:R22"/>
    <mergeCell ref="N23:P23"/>
    <mergeCell ref="I19:K21"/>
    <mergeCell ref="M19:R19"/>
    <mergeCell ref="M20:R20"/>
    <mergeCell ref="D18:G18"/>
    <mergeCell ref="I18:N18"/>
    <mergeCell ref="AB22:AD22"/>
    <mergeCell ref="AB23:AD23"/>
    <mergeCell ref="AB24:AD24"/>
    <mergeCell ref="AB25:AD25"/>
    <mergeCell ref="Y24:AA24"/>
    <mergeCell ref="Y25:AA25"/>
    <mergeCell ref="Y18:AA19"/>
    <mergeCell ref="Y20:AA20"/>
    <mergeCell ref="Y21:AA21"/>
    <mergeCell ref="Y22:AA22"/>
    <mergeCell ref="Y23:AA23"/>
    <mergeCell ref="V22:X22"/>
    <mergeCell ref="C22:C25"/>
    <mergeCell ref="N24:P25"/>
    <mergeCell ref="C18:C21"/>
    <mergeCell ref="V23:X23"/>
    <mergeCell ref="V24:X24"/>
    <mergeCell ref="V25:X25"/>
    <mergeCell ref="T24:U24"/>
    <mergeCell ref="T25:U25"/>
    <mergeCell ref="I24:L24"/>
    <mergeCell ref="M21:R21"/>
    <mergeCell ref="Q24:R25"/>
    <mergeCell ref="O18:Q18"/>
    <mergeCell ref="I23:L23"/>
    <mergeCell ref="V17:AA17"/>
    <mergeCell ref="T17:U19"/>
    <mergeCell ref="AB17:AD19"/>
    <mergeCell ref="AB20:AD20"/>
    <mergeCell ref="AB21:AD21"/>
    <mergeCell ref="V20:X20"/>
    <mergeCell ref="V18:X19"/>
    <mergeCell ref="V21:X21"/>
    <mergeCell ref="D23:G23"/>
    <mergeCell ref="D24:G24"/>
    <mergeCell ref="D25:G25"/>
    <mergeCell ref="D19:G19"/>
    <mergeCell ref="D20:G20"/>
    <mergeCell ref="D21:G21"/>
    <mergeCell ref="D22:G22"/>
  </mergeCells>
  <printOptions/>
  <pageMargins left="1.1811023622047245" right="1.1811023622047245" top="1.1811023622047245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1:Y48"/>
  <sheetViews>
    <sheetView showGridLines="0" showZeros="0" zoomScaleSheetLayoutView="100" workbookViewId="0" topLeftCell="A1">
      <selection activeCell="A1" sqref="A1"/>
    </sheetView>
  </sheetViews>
  <sheetFormatPr defaultColWidth="9.00390625" defaultRowHeight="15" customHeight="1"/>
  <cols>
    <col min="1" max="2" width="2.375" style="18" customWidth="1"/>
    <col min="3" max="3" width="5.625" style="18" customWidth="1"/>
    <col min="4" max="4" width="5.00390625" style="18" bestFit="1" customWidth="1"/>
    <col min="5" max="5" width="2.375" style="18" customWidth="1"/>
    <col min="6" max="6" width="3.625" style="18" customWidth="1"/>
    <col min="7" max="7" width="2.375" style="18" customWidth="1"/>
    <col min="8" max="8" width="3.625" style="18" customWidth="1"/>
    <col min="9" max="9" width="5.25390625" style="18" bestFit="1" customWidth="1"/>
    <col min="10" max="10" width="2.375" style="18" customWidth="1"/>
    <col min="11" max="11" width="3.625" style="18" customWidth="1"/>
    <col min="12" max="12" width="2.375" style="18" customWidth="1"/>
    <col min="13" max="13" width="3.625" style="18" customWidth="1"/>
    <col min="14" max="14" width="5.25390625" style="18" bestFit="1" customWidth="1"/>
    <col min="15" max="15" width="5.00390625" style="18" bestFit="1" customWidth="1"/>
    <col min="16" max="16" width="2.375" style="18" customWidth="1"/>
    <col min="17" max="17" width="3.625" style="18" customWidth="1"/>
    <col min="18" max="18" width="2.375" style="18" customWidth="1"/>
    <col min="19" max="19" width="3.625" style="18" customWidth="1"/>
    <col min="20" max="20" width="5.25390625" style="18" bestFit="1" customWidth="1"/>
    <col min="21" max="21" width="2.375" style="18" customWidth="1"/>
    <col min="22" max="22" width="3.625" style="18" customWidth="1"/>
    <col min="23" max="23" width="2.375" style="18" customWidth="1"/>
    <col min="24" max="24" width="3.625" style="18" customWidth="1"/>
    <col min="25" max="25" width="5.25390625" style="18" bestFit="1" customWidth="1"/>
    <col min="26" max="26" width="3.625" style="18" customWidth="1"/>
    <col min="27" max="36" width="5.625" style="18" customWidth="1"/>
    <col min="37" max="16384" width="9.00390625" style="18" customWidth="1"/>
  </cols>
  <sheetData>
    <row r="1" ht="15" customHeight="1">
      <c r="B1" s="40"/>
    </row>
    <row r="2" ht="15" customHeight="1" thickBot="1"/>
    <row r="3" spans="3:25" ht="15" customHeight="1">
      <c r="C3" s="174" t="s">
        <v>0</v>
      </c>
      <c r="D3" s="177" t="s">
        <v>1</v>
      </c>
      <c r="E3" s="180" t="s">
        <v>2</v>
      </c>
      <c r="F3" s="181"/>
      <c r="G3" s="181"/>
      <c r="H3" s="181"/>
      <c r="I3" s="181"/>
      <c r="J3" s="181"/>
      <c r="K3" s="181"/>
      <c r="L3" s="181"/>
      <c r="M3" s="181"/>
      <c r="N3" s="182"/>
      <c r="O3" s="184" t="s">
        <v>1</v>
      </c>
      <c r="P3" s="180" t="s">
        <v>5</v>
      </c>
      <c r="Q3" s="181"/>
      <c r="R3" s="181"/>
      <c r="S3" s="181"/>
      <c r="T3" s="181"/>
      <c r="U3" s="181"/>
      <c r="V3" s="181"/>
      <c r="W3" s="181"/>
      <c r="X3" s="181"/>
      <c r="Y3" s="183"/>
    </row>
    <row r="4" spans="3:25" ht="15" customHeight="1">
      <c r="C4" s="175"/>
      <c r="D4" s="178"/>
      <c r="E4" s="172" t="s">
        <v>8</v>
      </c>
      <c r="F4" s="172"/>
      <c r="G4" s="172"/>
      <c r="H4" s="172"/>
      <c r="I4" s="172"/>
      <c r="J4" s="172" t="s">
        <v>91</v>
      </c>
      <c r="K4" s="172"/>
      <c r="L4" s="172"/>
      <c r="M4" s="172"/>
      <c r="N4" s="173"/>
      <c r="O4" s="185"/>
      <c r="P4" s="172" t="s">
        <v>8</v>
      </c>
      <c r="Q4" s="172"/>
      <c r="R4" s="172"/>
      <c r="S4" s="172"/>
      <c r="T4" s="172"/>
      <c r="U4" s="172" t="s">
        <v>90</v>
      </c>
      <c r="V4" s="172"/>
      <c r="W4" s="172"/>
      <c r="X4" s="172"/>
      <c r="Y4" s="187"/>
    </row>
    <row r="5" spans="3:25" ht="15" customHeight="1">
      <c r="C5" s="176"/>
      <c r="D5" s="179"/>
      <c r="E5" s="172" t="s">
        <v>3</v>
      </c>
      <c r="F5" s="172"/>
      <c r="G5" s="172" t="s">
        <v>4</v>
      </c>
      <c r="H5" s="172"/>
      <c r="I5" s="55" t="s">
        <v>67</v>
      </c>
      <c r="J5" s="172" t="s">
        <v>3</v>
      </c>
      <c r="K5" s="172"/>
      <c r="L5" s="172" t="s">
        <v>4</v>
      </c>
      <c r="M5" s="172"/>
      <c r="N5" s="56" t="s">
        <v>67</v>
      </c>
      <c r="O5" s="186"/>
      <c r="P5" s="172" t="s">
        <v>3</v>
      </c>
      <c r="Q5" s="172"/>
      <c r="R5" s="172" t="s">
        <v>4</v>
      </c>
      <c r="S5" s="172"/>
      <c r="T5" s="55" t="s">
        <v>67</v>
      </c>
      <c r="U5" s="172" t="s">
        <v>3</v>
      </c>
      <c r="V5" s="172"/>
      <c r="W5" s="172" t="s">
        <v>4</v>
      </c>
      <c r="X5" s="172"/>
      <c r="Y5" s="57" t="s">
        <v>67</v>
      </c>
    </row>
    <row r="6" spans="3:25" ht="15" customHeight="1">
      <c r="C6" s="169" t="s">
        <v>7</v>
      </c>
      <c r="D6" s="41">
        <v>1</v>
      </c>
      <c r="E6" s="42" t="s">
        <v>46</v>
      </c>
      <c r="F6" s="43">
        <v>13</v>
      </c>
      <c r="G6" s="42" t="s">
        <v>46</v>
      </c>
      <c r="H6" s="43">
        <v>16</v>
      </c>
      <c r="I6" s="44">
        <v>20</v>
      </c>
      <c r="J6" s="42" t="s">
        <v>46</v>
      </c>
      <c r="K6" s="43">
        <v>13</v>
      </c>
      <c r="L6" s="42" t="s">
        <v>46</v>
      </c>
      <c r="M6" s="43">
        <v>13</v>
      </c>
      <c r="N6" s="45">
        <v>20</v>
      </c>
      <c r="O6" s="46">
        <v>2</v>
      </c>
      <c r="P6" s="42" t="s">
        <v>46</v>
      </c>
      <c r="Q6" s="43">
        <v>13</v>
      </c>
      <c r="R6" s="42" t="s">
        <v>46</v>
      </c>
      <c r="S6" s="43"/>
      <c r="T6" s="44">
        <v>20</v>
      </c>
      <c r="U6" s="42" t="s">
        <v>46</v>
      </c>
      <c r="V6" s="43">
        <v>13</v>
      </c>
      <c r="W6" s="42" t="s">
        <v>46</v>
      </c>
      <c r="X6" s="43"/>
      <c r="Y6" s="47">
        <v>20</v>
      </c>
    </row>
    <row r="7" spans="3:25" ht="15" customHeight="1">
      <c r="C7" s="170"/>
      <c r="D7" s="41">
        <v>3</v>
      </c>
      <c r="E7" s="42" t="s">
        <v>46</v>
      </c>
      <c r="F7" s="43">
        <v>13</v>
      </c>
      <c r="G7" s="42" t="s">
        <v>46</v>
      </c>
      <c r="H7" s="43"/>
      <c r="I7" s="44">
        <v>20</v>
      </c>
      <c r="J7" s="42" t="s">
        <v>46</v>
      </c>
      <c r="K7" s="43">
        <v>13</v>
      </c>
      <c r="L7" s="42" t="s">
        <v>46</v>
      </c>
      <c r="M7" s="43"/>
      <c r="N7" s="45">
        <v>20</v>
      </c>
      <c r="O7" s="46">
        <v>3</v>
      </c>
      <c r="P7" s="42" t="s">
        <v>46</v>
      </c>
      <c r="Q7" s="43">
        <v>13</v>
      </c>
      <c r="R7" s="42" t="s">
        <v>46</v>
      </c>
      <c r="S7" s="43"/>
      <c r="T7" s="44">
        <v>20</v>
      </c>
      <c r="U7" s="42" t="s">
        <v>46</v>
      </c>
      <c r="V7" s="43">
        <v>13</v>
      </c>
      <c r="W7" s="42" t="s">
        <v>46</v>
      </c>
      <c r="X7" s="43">
        <v>13</v>
      </c>
      <c r="Y7" s="47">
        <v>20</v>
      </c>
    </row>
    <row r="8" spans="3:25" ht="15" customHeight="1">
      <c r="C8" s="171"/>
      <c r="D8" s="41">
        <v>5</v>
      </c>
      <c r="E8" s="42" t="s">
        <v>46</v>
      </c>
      <c r="F8" s="43">
        <v>13</v>
      </c>
      <c r="G8" s="42" t="s">
        <v>46</v>
      </c>
      <c r="H8" s="43">
        <v>16</v>
      </c>
      <c r="I8" s="44">
        <v>20</v>
      </c>
      <c r="J8" s="42" t="s">
        <v>46</v>
      </c>
      <c r="K8" s="43">
        <v>13</v>
      </c>
      <c r="L8" s="42" t="s">
        <v>46</v>
      </c>
      <c r="M8" s="43">
        <v>13</v>
      </c>
      <c r="N8" s="45">
        <v>20</v>
      </c>
      <c r="O8" s="46">
        <v>4</v>
      </c>
      <c r="P8" s="42" t="s">
        <v>46</v>
      </c>
      <c r="Q8" s="43">
        <v>13</v>
      </c>
      <c r="R8" s="42" t="s">
        <v>46</v>
      </c>
      <c r="S8" s="43"/>
      <c r="T8" s="44">
        <v>20</v>
      </c>
      <c r="U8" s="42" t="s">
        <v>46</v>
      </c>
      <c r="V8" s="43">
        <v>13</v>
      </c>
      <c r="W8" s="42" t="s">
        <v>46</v>
      </c>
      <c r="X8" s="43"/>
      <c r="Y8" s="47">
        <v>20</v>
      </c>
    </row>
    <row r="9" spans="3:25" ht="15" customHeight="1">
      <c r="C9" s="169">
        <v>2</v>
      </c>
      <c r="D9" s="41">
        <v>1</v>
      </c>
      <c r="E9" s="42" t="s">
        <v>46</v>
      </c>
      <c r="F9" s="43"/>
      <c r="G9" s="42" t="s">
        <v>46</v>
      </c>
      <c r="H9" s="43"/>
      <c r="I9" s="44"/>
      <c r="J9" s="42" t="s">
        <v>46</v>
      </c>
      <c r="K9" s="43"/>
      <c r="L9" s="42" t="s">
        <v>46</v>
      </c>
      <c r="M9" s="43"/>
      <c r="N9" s="45"/>
      <c r="O9" s="46">
        <v>2</v>
      </c>
      <c r="P9" s="42" t="s">
        <v>46</v>
      </c>
      <c r="Q9" s="43"/>
      <c r="R9" s="42" t="s">
        <v>46</v>
      </c>
      <c r="S9" s="43"/>
      <c r="T9" s="44"/>
      <c r="U9" s="42" t="s">
        <v>46</v>
      </c>
      <c r="V9" s="43"/>
      <c r="W9" s="42" t="s">
        <v>46</v>
      </c>
      <c r="X9" s="43"/>
      <c r="Y9" s="47"/>
    </row>
    <row r="10" spans="3:25" ht="15" customHeight="1">
      <c r="C10" s="170"/>
      <c r="D10" s="41">
        <v>3</v>
      </c>
      <c r="E10" s="42" t="s">
        <v>46</v>
      </c>
      <c r="F10" s="43"/>
      <c r="G10" s="42" t="s">
        <v>46</v>
      </c>
      <c r="H10" s="43"/>
      <c r="I10" s="44"/>
      <c r="J10" s="42" t="s">
        <v>46</v>
      </c>
      <c r="K10" s="43"/>
      <c r="L10" s="42" t="s">
        <v>46</v>
      </c>
      <c r="M10" s="43"/>
      <c r="N10" s="45"/>
      <c r="O10" s="46">
        <v>3</v>
      </c>
      <c r="P10" s="42" t="s">
        <v>46</v>
      </c>
      <c r="Q10" s="43"/>
      <c r="R10" s="42" t="s">
        <v>46</v>
      </c>
      <c r="S10" s="43"/>
      <c r="T10" s="44"/>
      <c r="U10" s="42" t="s">
        <v>46</v>
      </c>
      <c r="V10" s="43"/>
      <c r="W10" s="42" t="s">
        <v>46</v>
      </c>
      <c r="X10" s="43"/>
      <c r="Y10" s="47"/>
    </row>
    <row r="11" spans="3:25" ht="15" customHeight="1">
      <c r="C11" s="171"/>
      <c r="D11" s="41">
        <v>5</v>
      </c>
      <c r="E11" s="42" t="s">
        <v>46</v>
      </c>
      <c r="F11" s="43"/>
      <c r="G11" s="42" t="s">
        <v>46</v>
      </c>
      <c r="H11" s="43"/>
      <c r="I11" s="44"/>
      <c r="J11" s="42" t="s">
        <v>46</v>
      </c>
      <c r="K11" s="43"/>
      <c r="L11" s="42" t="s">
        <v>46</v>
      </c>
      <c r="M11" s="43"/>
      <c r="N11" s="45"/>
      <c r="O11" s="46">
        <v>4</v>
      </c>
      <c r="P11" s="42" t="s">
        <v>46</v>
      </c>
      <c r="Q11" s="43"/>
      <c r="R11" s="42" t="s">
        <v>46</v>
      </c>
      <c r="S11" s="43"/>
      <c r="T11" s="44"/>
      <c r="U11" s="42" t="s">
        <v>46</v>
      </c>
      <c r="V11" s="43"/>
      <c r="W11" s="42" t="s">
        <v>46</v>
      </c>
      <c r="X11" s="43"/>
      <c r="Y11" s="47"/>
    </row>
    <row r="12" spans="3:25" ht="15" customHeight="1">
      <c r="C12" s="169">
        <v>3</v>
      </c>
      <c r="D12" s="41">
        <v>1</v>
      </c>
      <c r="E12" s="42" t="s">
        <v>46</v>
      </c>
      <c r="F12" s="43"/>
      <c r="G12" s="42" t="s">
        <v>46</v>
      </c>
      <c r="H12" s="43"/>
      <c r="I12" s="44"/>
      <c r="J12" s="42" t="s">
        <v>46</v>
      </c>
      <c r="K12" s="43"/>
      <c r="L12" s="42" t="s">
        <v>46</v>
      </c>
      <c r="M12" s="43"/>
      <c r="N12" s="45"/>
      <c r="O12" s="46">
        <v>2</v>
      </c>
      <c r="P12" s="42" t="s">
        <v>46</v>
      </c>
      <c r="Q12" s="43"/>
      <c r="R12" s="42" t="s">
        <v>46</v>
      </c>
      <c r="S12" s="43"/>
      <c r="T12" s="44"/>
      <c r="U12" s="42" t="s">
        <v>46</v>
      </c>
      <c r="V12" s="43"/>
      <c r="W12" s="42" t="s">
        <v>46</v>
      </c>
      <c r="X12" s="43"/>
      <c r="Y12" s="47"/>
    </row>
    <row r="13" spans="3:25" ht="15" customHeight="1">
      <c r="C13" s="170"/>
      <c r="D13" s="41">
        <v>3</v>
      </c>
      <c r="E13" s="42" t="s">
        <v>46</v>
      </c>
      <c r="F13" s="43"/>
      <c r="G13" s="42" t="s">
        <v>46</v>
      </c>
      <c r="H13" s="43"/>
      <c r="I13" s="44"/>
      <c r="J13" s="42" t="s">
        <v>46</v>
      </c>
      <c r="K13" s="43"/>
      <c r="L13" s="42" t="s">
        <v>46</v>
      </c>
      <c r="M13" s="43"/>
      <c r="N13" s="45"/>
      <c r="O13" s="46">
        <v>3</v>
      </c>
      <c r="P13" s="42" t="s">
        <v>46</v>
      </c>
      <c r="Q13" s="43"/>
      <c r="R13" s="42" t="s">
        <v>46</v>
      </c>
      <c r="S13" s="43"/>
      <c r="T13" s="44"/>
      <c r="U13" s="42" t="s">
        <v>46</v>
      </c>
      <c r="V13" s="43"/>
      <c r="W13" s="42" t="s">
        <v>46</v>
      </c>
      <c r="X13" s="43"/>
      <c r="Y13" s="47"/>
    </row>
    <row r="14" spans="3:25" ht="15" customHeight="1">
      <c r="C14" s="171"/>
      <c r="D14" s="41">
        <v>5</v>
      </c>
      <c r="E14" s="42" t="s">
        <v>46</v>
      </c>
      <c r="F14" s="43"/>
      <c r="G14" s="42" t="s">
        <v>46</v>
      </c>
      <c r="H14" s="43"/>
      <c r="I14" s="44"/>
      <c r="J14" s="42" t="s">
        <v>46</v>
      </c>
      <c r="K14" s="43"/>
      <c r="L14" s="42" t="s">
        <v>46</v>
      </c>
      <c r="M14" s="43"/>
      <c r="N14" s="45"/>
      <c r="O14" s="46">
        <v>4</v>
      </c>
      <c r="P14" s="42" t="s">
        <v>46</v>
      </c>
      <c r="Q14" s="43"/>
      <c r="R14" s="42" t="s">
        <v>46</v>
      </c>
      <c r="S14" s="43"/>
      <c r="T14" s="44"/>
      <c r="U14" s="42" t="s">
        <v>46</v>
      </c>
      <c r="V14" s="43"/>
      <c r="W14" s="42" t="s">
        <v>46</v>
      </c>
      <c r="X14" s="43"/>
      <c r="Y14" s="47"/>
    </row>
    <row r="15" spans="3:25" ht="15" customHeight="1">
      <c r="C15" s="169">
        <v>4</v>
      </c>
      <c r="D15" s="41">
        <v>1</v>
      </c>
      <c r="E15" s="42" t="s">
        <v>46</v>
      </c>
      <c r="F15" s="43"/>
      <c r="G15" s="42" t="s">
        <v>46</v>
      </c>
      <c r="H15" s="43"/>
      <c r="I15" s="44"/>
      <c r="J15" s="42" t="s">
        <v>46</v>
      </c>
      <c r="K15" s="43"/>
      <c r="L15" s="42" t="s">
        <v>46</v>
      </c>
      <c r="M15" s="43"/>
      <c r="N15" s="45"/>
      <c r="O15" s="46">
        <v>2</v>
      </c>
      <c r="P15" s="42" t="s">
        <v>46</v>
      </c>
      <c r="Q15" s="43"/>
      <c r="R15" s="42" t="s">
        <v>46</v>
      </c>
      <c r="S15" s="43"/>
      <c r="T15" s="44"/>
      <c r="U15" s="42" t="s">
        <v>46</v>
      </c>
      <c r="V15" s="43"/>
      <c r="W15" s="42" t="s">
        <v>46</v>
      </c>
      <c r="X15" s="43"/>
      <c r="Y15" s="47"/>
    </row>
    <row r="16" spans="3:25" ht="15" customHeight="1">
      <c r="C16" s="170"/>
      <c r="D16" s="41">
        <v>3</v>
      </c>
      <c r="E16" s="42" t="s">
        <v>46</v>
      </c>
      <c r="F16" s="43"/>
      <c r="G16" s="42" t="s">
        <v>46</v>
      </c>
      <c r="H16" s="43"/>
      <c r="I16" s="44"/>
      <c r="J16" s="42" t="s">
        <v>46</v>
      </c>
      <c r="K16" s="43"/>
      <c r="L16" s="42" t="s">
        <v>46</v>
      </c>
      <c r="M16" s="43"/>
      <c r="N16" s="45"/>
      <c r="O16" s="46">
        <v>3</v>
      </c>
      <c r="P16" s="42" t="s">
        <v>46</v>
      </c>
      <c r="Q16" s="43"/>
      <c r="R16" s="42" t="s">
        <v>46</v>
      </c>
      <c r="S16" s="43"/>
      <c r="T16" s="44"/>
      <c r="U16" s="42" t="s">
        <v>46</v>
      </c>
      <c r="V16" s="43"/>
      <c r="W16" s="42" t="s">
        <v>46</v>
      </c>
      <c r="X16" s="43"/>
      <c r="Y16" s="47"/>
    </row>
    <row r="17" spans="3:25" ht="15" customHeight="1">
      <c r="C17" s="171"/>
      <c r="D17" s="41">
        <v>5</v>
      </c>
      <c r="E17" s="42" t="s">
        <v>46</v>
      </c>
      <c r="F17" s="43"/>
      <c r="G17" s="42" t="s">
        <v>46</v>
      </c>
      <c r="H17" s="43"/>
      <c r="I17" s="44"/>
      <c r="J17" s="42" t="s">
        <v>46</v>
      </c>
      <c r="K17" s="43"/>
      <c r="L17" s="42" t="s">
        <v>46</v>
      </c>
      <c r="M17" s="43"/>
      <c r="N17" s="45"/>
      <c r="O17" s="46">
        <v>4</v>
      </c>
      <c r="P17" s="42" t="s">
        <v>46</v>
      </c>
      <c r="Q17" s="43"/>
      <c r="R17" s="42" t="s">
        <v>46</v>
      </c>
      <c r="S17" s="43"/>
      <c r="T17" s="44"/>
      <c r="U17" s="42" t="s">
        <v>46</v>
      </c>
      <c r="V17" s="43"/>
      <c r="W17" s="42" t="s">
        <v>46</v>
      </c>
      <c r="X17" s="43"/>
      <c r="Y17" s="47"/>
    </row>
    <row r="18" spans="3:25" ht="15" customHeight="1">
      <c r="C18" s="169">
        <v>5</v>
      </c>
      <c r="D18" s="41">
        <v>1</v>
      </c>
      <c r="E18" s="42" t="s">
        <v>46</v>
      </c>
      <c r="F18" s="43"/>
      <c r="G18" s="42" t="s">
        <v>46</v>
      </c>
      <c r="H18" s="43"/>
      <c r="I18" s="44"/>
      <c r="J18" s="42" t="s">
        <v>46</v>
      </c>
      <c r="K18" s="43"/>
      <c r="L18" s="42" t="s">
        <v>46</v>
      </c>
      <c r="M18" s="43"/>
      <c r="N18" s="45"/>
      <c r="O18" s="46">
        <v>2</v>
      </c>
      <c r="P18" s="42" t="s">
        <v>46</v>
      </c>
      <c r="Q18" s="43"/>
      <c r="R18" s="42" t="s">
        <v>46</v>
      </c>
      <c r="S18" s="43"/>
      <c r="T18" s="44"/>
      <c r="U18" s="42" t="s">
        <v>46</v>
      </c>
      <c r="V18" s="43"/>
      <c r="W18" s="42" t="s">
        <v>46</v>
      </c>
      <c r="X18" s="43"/>
      <c r="Y18" s="47"/>
    </row>
    <row r="19" spans="3:25" ht="15" customHeight="1">
      <c r="C19" s="170"/>
      <c r="D19" s="41">
        <v>3</v>
      </c>
      <c r="E19" s="42" t="s">
        <v>46</v>
      </c>
      <c r="F19" s="43"/>
      <c r="G19" s="42" t="s">
        <v>46</v>
      </c>
      <c r="H19" s="43"/>
      <c r="I19" s="44"/>
      <c r="J19" s="42" t="s">
        <v>46</v>
      </c>
      <c r="K19" s="43"/>
      <c r="L19" s="42" t="s">
        <v>46</v>
      </c>
      <c r="M19" s="43"/>
      <c r="N19" s="45"/>
      <c r="O19" s="46">
        <v>3</v>
      </c>
      <c r="P19" s="42" t="s">
        <v>46</v>
      </c>
      <c r="Q19" s="43"/>
      <c r="R19" s="42" t="s">
        <v>46</v>
      </c>
      <c r="S19" s="43"/>
      <c r="T19" s="44"/>
      <c r="U19" s="42" t="s">
        <v>46</v>
      </c>
      <c r="V19" s="43"/>
      <c r="W19" s="42" t="s">
        <v>46</v>
      </c>
      <c r="X19" s="43"/>
      <c r="Y19" s="47"/>
    </row>
    <row r="20" spans="3:25" ht="15" customHeight="1">
      <c r="C20" s="171"/>
      <c r="D20" s="41">
        <v>5</v>
      </c>
      <c r="E20" s="42" t="s">
        <v>46</v>
      </c>
      <c r="F20" s="43"/>
      <c r="G20" s="42" t="s">
        <v>46</v>
      </c>
      <c r="H20" s="43"/>
      <c r="I20" s="44"/>
      <c r="J20" s="42" t="s">
        <v>46</v>
      </c>
      <c r="K20" s="43"/>
      <c r="L20" s="42" t="s">
        <v>46</v>
      </c>
      <c r="M20" s="43"/>
      <c r="N20" s="45"/>
      <c r="O20" s="46">
        <v>4</v>
      </c>
      <c r="P20" s="42" t="s">
        <v>46</v>
      </c>
      <c r="Q20" s="43"/>
      <c r="R20" s="42" t="s">
        <v>46</v>
      </c>
      <c r="S20" s="43"/>
      <c r="T20" s="44"/>
      <c r="U20" s="42" t="s">
        <v>46</v>
      </c>
      <c r="V20" s="43"/>
      <c r="W20" s="42" t="s">
        <v>46</v>
      </c>
      <c r="X20" s="43"/>
      <c r="Y20" s="47"/>
    </row>
    <row r="21" spans="3:25" ht="15" customHeight="1">
      <c r="C21" s="169" t="s">
        <v>48</v>
      </c>
      <c r="D21" s="41">
        <v>1</v>
      </c>
      <c r="E21" s="42" t="s">
        <v>46</v>
      </c>
      <c r="F21" s="43"/>
      <c r="G21" s="42" t="s">
        <v>46</v>
      </c>
      <c r="H21" s="43"/>
      <c r="I21" s="44"/>
      <c r="J21" s="42" t="s">
        <v>46</v>
      </c>
      <c r="K21" s="43"/>
      <c r="L21" s="42" t="s">
        <v>46</v>
      </c>
      <c r="M21" s="43"/>
      <c r="N21" s="45"/>
      <c r="O21" s="46">
        <v>2</v>
      </c>
      <c r="P21" s="42" t="s">
        <v>46</v>
      </c>
      <c r="Q21" s="43"/>
      <c r="R21" s="42" t="s">
        <v>46</v>
      </c>
      <c r="S21" s="43"/>
      <c r="T21" s="44"/>
      <c r="U21" s="42" t="s">
        <v>46</v>
      </c>
      <c r="V21" s="43"/>
      <c r="W21" s="42" t="s">
        <v>46</v>
      </c>
      <c r="X21" s="43"/>
      <c r="Y21" s="47"/>
    </row>
    <row r="22" spans="3:25" ht="15" customHeight="1">
      <c r="C22" s="170"/>
      <c r="D22" s="41">
        <v>3</v>
      </c>
      <c r="E22" s="42" t="s">
        <v>46</v>
      </c>
      <c r="F22" s="43"/>
      <c r="G22" s="42" t="s">
        <v>46</v>
      </c>
      <c r="H22" s="43"/>
      <c r="I22" s="44"/>
      <c r="J22" s="42" t="s">
        <v>46</v>
      </c>
      <c r="K22" s="43"/>
      <c r="L22" s="42" t="s">
        <v>46</v>
      </c>
      <c r="M22" s="43"/>
      <c r="N22" s="45"/>
      <c r="O22" s="46">
        <v>3</v>
      </c>
      <c r="P22" s="42" t="s">
        <v>46</v>
      </c>
      <c r="Q22" s="43"/>
      <c r="R22" s="42" t="s">
        <v>46</v>
      </c>
      <c r="S22" s="43"/>
      <c r="T22" s="44"/>
      <c r="U22" s="42" t="s">
        <v>46</v>
      </c>
      <c r="V22" s="43"/>
      <c r="W22" s="42" t="s">
        <v>46</v>
      </c>
      <c r="X22" s="43"/>
      <c r="Y22" s="47"/>
    </row>
    <row r="23" spans="3:25" ht="15" customHeight="1" thickBot="1">
      <c r="C23" s="188"/>
      <c r="D23" s="48">
        <v>5</v>
      </c>
      <c r="E23" s="49" t="s">
        <v>46</v>
      </c>
      <c r="F23" s="50"/>
      <c r="G23" s="49" t="s">
        <v>46</v>
      </c>
      <c r="H23" s="50"/>
      <c r="I23" s="51"/>
      <c r="J23" s="49" t="s">
        <v>46</v>
      </c>
      <c r="K23" s="50"/>
      <c r="L23" s="49" t="s">
        <v>46</v>
      </c>
      <c r="M23" s="50"/>
      <c r="N23" s="52"/>
      <c r="O23" s="53">
        <v>4</v>
      </c>
      <c r="P23" s="49" t="s">
        <v>46</v>
      </c>
      <c r="Q23" s="50"/>
      <c r="R23" s="49" t="s">
        <v>46</v>
      </c>
      <c r="S23" s="50"/>
      <c r="T23" s="51"/>
      <c r="U23" s="49" t="s">
        <v>46</v>
      </c>
      <c r="V23" s="50"/>
      <c r="W23" s="49" t="s">
        <v>46</v>
      </c>
      <c r="X23" s="50"/>
      <c r="Y23" s="54"/>
    </row>
    <row r="25" ht="15" customHeight="1">
      <c r="B25" s="40"/>
    </row>
    <row r="26" ht="15" customHeight="1">
      <c r="B26" s="40"/>
    </row>
    <row r="27" ht="15" customHeight="1" thickBot="1"/>
    <row r="28" spans="3:25" ht="15" customHeight="1">
      <c r="C28" s="174" t="s">
        <v>0</v>
      </c>
      <c r="D28" s="177" t="s">
        <v>1</v>
      </c>
      <c r="E28" s="180" t="s">
        <v>2</v>
      </c>
      <c r="F28" s="181"/>
      <c r="G28" s="181"/>
      <c r="H28" s="181"/>
      <c r="I28" s="181"/>
      <c r="J28" s="181"/>
      <c r="K28" s="181"/>
      <c r="L28" s="181"/>
      <c r="M28" s="181"/>
      <c r="N28" s="182"/>
      <c r="O28" s="184" t="s">
        <v>1</v>
      </c>
      <c r="P28" s="180" t="s">
        <v>5</v>
      </c>
      <c r="Q28" s="181"/>
      <c r="R28" s="181"/>
      <c r="S28" s="181"/>
      <c r="T28" s="181"/>
      <c r="U28" s="181"/>
      <c r="V28" s="181"/>
      <c r="W28" s="181"/>
      <c r="X28" s="181"/>
      <c r="Y28" s="183"/>
    </row>
    <row r="29" spans="3:25" ht="15" customHeight="1">
      <c r="C29" s="175"/>
      <c r="D29" s="178"/>
      <c r="E29" s="172" t="s">
        <v>8</v>
      </c>
      <c r="F29" s="172"/>
      <c r="G29" s="172"/>
      <c r="H29" s="172"/>
      <c r="I29" s="172"/>
      <c r="J29" s="172" t="s">
        <v>91</v>
      </c>
      <c r="K29" s="172"/>
      <c r="L29" s="172"/>
      <c r="M29" s="172"/>
      <c r="N29" s="173"/>
      <c r="O29" s="185"/>
      <c r="P29" s="172" t="s">
        <v>8</v>
      </c>
      <c r="Q29" s="172"/>
      <c r="R29" s="172"/>
      <c r="S29" s="172"/>
      <c r="T29" s="172"/>
      <c r="U29" s="172" t="s">
        <v>90</v>
      </c>
      <c r="V29" s="172"/>
      <c r="W29" s="172"/>
      <c r="X29" s="172"/>
      <c r="Y29" s="187"/>
    </row>
    <row r="30" spans="3:25" ht="15" customHeight="1">
      <c r="C30" s="176"/>
      <c r="D30" s="179"/>
      <c r="E30" s="172" t="s">
        <v>3</v>
      </c>
      <c r="F30" s="172"/>
      <c r="G30" s="172" t="s">
        <v>4</v>
      </c>
      <c r="H30" s="172"/>
      <c r="I30" s="55" t="s">
        <v>67</v>
      </c>
      <c r="J30" s="172" t="s">
        <v>3</v>
      </c>
      <c r="K30" s="172"/>
      <c r="L30" s="172" t="s">
        <v>4</v>
      </c>
      <c r="M30" s="172"/>
      <c r="N30" s="56" t="s">
        <v>67</v>
      </c>
      <c r="O30" s="186"/>
      <c r="P30" s="172" t="s">
        <v>3</v>
      </c>
      <c r="Q30" s="172"/>
      <c r="R30" s="172" t="s">
        <v>4</v>
      </c>
      <c r="S30" s="172"/>
      <c r="T30" s="55" t="s">
        <v>67</v>
      </c>
      <c r="U30" s="172" t="s">
        <v>3</v>
      </c>
      <c r="V30" s="172"/>
      <c r="W30" s="172" t="s">
        <v>4</v>
      </c>
      <c r="X30" s="172"/>
      <c r="Y30" s="57" t="s">
        <v>67</v>
      </c>
    </row>
    <row r="31" spans="3:25" ht="15" customHeight="1">
      <c r="C31" s="169" t="s">
        <v>7</v>
      </c>
      <c r="D31" s="41">
        <v>1</v>
      </c>
      <c r="E31" s="42" t="s">
        <v>46</v>
      </c>
      <c r="F31" s="43">
        <v>13</v>
      </c>
      <c r="G31" s="42" t="s">
        <v>46</v>
      </c>
      <c r="H31" s="43">
        <v>13</v>
      </c>
      <c r="I31" s="44">
        <v>20</v>
      </c>
      <c r="J31" s="42" t="s">
        <v>46</v>
      </c>
      <c r="K31" s="43">
        <v>13</v>
      </c>
      <c r="L31" s="42" t="s">
        <v>46</v>
      </c>
      <c r="M31" s="43"/>
      <c r="N31" s="45">
        <v>20</v>
      </c>
      <c r="O31" s="46">
        <v>2</v>
      </c>
      <c r="P31" s="42" t="s">
        <v>46</v>
      </c>
      <c r="Q31" s="43">
        <v>13</v>
      </c>
      <c r="R31" s="42" t="s">
        <v>46</v>
      </c>
      <c r="S31" s="43"/>
      <c r="T31" s="44">
        <v>20</v>
      </c>
      <c r="U31" s="42" t="s">
        <v>46</v>
      </c>
      <c r="V31" s="43">
        <v>13</v>
      </c>
      <c r="W31" s="42" t="s">
        <v>46</v>
      </c>
      <c r="X31" s="43"/>
      <c r="Y31" s="47">
        <v>20</v>
      </c>
    </row>
    <row r="32" spans="3:25" ht="15" customHeight="1">
      <c r="C32" s="170"/>
      <c r="D32" s="41">
        <v>3</v>
      </c>
      <c r="E32" s="42" t="s">
        <v>46</v>
      </c>
      <c r="F32" s="43">
        <v>13</v>
      </c>
      <c r="G32" s="42" t="s">
        <v>46</v>
      </c>
      <c r="H32" s="43"/>
      <c r="I32" s="44">
        <v>20</v>
      </c>
      <c r="J32" s="42" t="s">
        <v>46</v>
      </c>
      <c r="K32" s="43">
        <v>13</v>
      </c>
      <c r="L32" s="42" t="s">
        <v>46</v>
      </c>
      <c r="M32" s="43"/>
      <c r="N32" s="45">
        <v>20</v>
      </c>
      <c r="O32" s="46">
        <v>3</v>
      </c>
      <c r="P32" s="42" t="s">
        <v>46</v>
      </c>
      <c r="Q32" s="43">
        <v>13</v>
      </c>
      <c r="R32" s="42" t="s">
        <v>46</v>
      </c>
      <c r="S32" s="43"/>
      <c r="T32" s="44">
        <v>20</v>
      </c>
      <c r="U32" s="42" t="s">
        <v>46</v>
      </c>
      <c r="V32" s="43">
        <v>13</v>
      </c>
      <c r="W32" s="42" t="s">
        <v>46</v>
      </c>
      <c r="X32" s="43">
        <v>13</v>
      </c>
      <c r="Y32" s="47">
        <v>20</v>
      </c>
    </row>
    <row r="33" spans="3:25" ht="15" customHeight="1">
      <c r="C33" s="171"/>
      <c r="D33" s="41">
        <v>5</v>
      </c>
      <c r="E33" s="42" t="s">
        <v>46</v>
      </c>
      <c r="F33" s="43">
        <v>13</v>
      </c>
      <c r="G33" s="42" t="s">
        <v>46</v>
      </c>
      <c r="H33" s="43">
        <v>13</v>
      </c>
      <c r="I33" s="44">
        <v>20</v>
      </c>
      <c r="J33" s="42" t="s">
        <v>46</v>
      </c>
      <c r="K33" s="43">
        <v>13</v>
      </c>
      <c r="L33" s="42" t="s">
        <v>46</v>
      </c>
      <c r="M33" s="43">
        <v>13</v>
      </c>
      <c r="N33" s="45">
        <v>20</v>
      </c>
      <c r="O33" s="46">
        <v>4</v>
      </c>
      <c r="P33" s="42" t="s">
        <v>46</v>
      </c>
      <c r="Q33" s="43">
        <v>13</v>
      </c>
      <c r="R33" s="42" t="s">
        <v>46</v>
      </c>
      <c r="S33" s="43"/>
      <c r="T33" s="44">
        <v>20</v>
      </c>
      <c r="U33" s="42" t="s">
        <v>46</v>
      </c>
      <c r="V33" s="43">
        <v>13</v>
      </c>
      <c r="W33" s="42" t="s">
        <v>46</v>
      </c>
      <c r="X33" s="43"/>
      <c r="Y33" s="47">
        <v>20</v>
      </c>
    </row>
    <row r="34" spans="3:25" ht="15" customHeight="1">
      <c r="C34" s="169">
        <v>2</v>
      </c>
      <c r="D34" s="41">
        <v>1</v>
      </c>
      <c r="E34" s="42" t="s">
        <v>46</v>
      </c>
      <c r="F34" s="43"/>
      <c r="G34" s="42" t="s">
        <v>46</v>
      </c>
      <c r="H34" s="43"/>
      <c r="I34" s="44"/>
      <c r="J34" s="42" t="s">
        <v>46</v>
      </c>
      <c r="K34" s="43"/>
      <c r="L34" s="42" t="s">
        <v>46</v>
      </c>
      <c r="M34" s="43"/>
      <c r="N34" s="45"/>
      <c r="O34" s="46">
        <v>2</v>
      </c>
      <c r="P34" s="42" t="s">
        <v>46</v>
      </c>
      <c r="Q34" s="43"/>
      <c r="R34" s="42" t="s">
        <v>46</v>
      </c>
      <c r="S34" s="43"/>
      <c r="T34" s="44"/>
      <c r="U34" s="42" t="s">
        <v>46</v>
      </c>
      <c r="V34" s="43"/>
      <c r="W34" s="42" t="s">
        <v>46</v>
      </c>
      <c r="X34" s="43"/>
      <c r="Y34" s="47"/>
    </row>
    <row r="35" spans="3:25" ht="15" customHeight="1">
      <c r="C35" s="170"/>
      <c r="D35" s="41">
        <v>3</v>
      </c>
      <c r="E35" s="42" t="s">
        <v>46</v>
      </c>
      <c r="F35" s="43"/>
      <c r="G35" s="42" t="s">
        <v>46</v>
      </c>
      <c r="H35" s="43"/>
      <c r="I35" s="44"/>
      <c r="J35" s="42" t="s">
        <v>46</v>
      </c>
      <c r="K35" s="43"/>
      <c r="L35" s="42" t="s">
        <v>46</v>
      </c>
      <c r="M35" s="43"/>
      <c r="N35" s="45"/>
      <c r="O35" s="46">
        <v>3</v>
      </c>
      <c r="P35" s="42" t="s">
        <v>46</v>
      </c>
      <c r="Q35" s="43"/>
      <c r="R35" s="42" t="s">
        <v>46</v>
      </c>
      <c r="S35" s="43"/>
      <c r="T35" s="44"/>
      <c r="U35" s="42" t="s">
        <v>46</v>
      </c>
      <c r="V35" s="43"/>
      <c r="W35" s="42" t="s">
        <v>46</v>
      </c>
      <c r="X35" s="43"/>
      <c r="Y35" s="47"/>
    </row>
    <row r="36" spans="3:25" ht="15" customHeight="1">
      <c r="C36" s="171"/>
      <c r="D36" s="41">
        <v>5</v>
      </c>
      <c r="E36" s="42" t="s">
        <v>46</v>
      </c>
      <c r="F36" s="43"/>
      <c r="G36" s="42" t="s">
        <v>46</v>
      </c>
      <c r="H36" s="43"/>
      <c r="I36" s="44"/>
      <c r="J36" s="42" t="s">
        <v>46</v>
      </c>
      <c r="K36" s="43"/>
      <c r="L36" s="42" t="s">
        <v>46</v>
      </c>
      <c r="M36" s="43"/>
      <c r="N36" s="45"/>
      <c r="O36" s="46">
        <v>4</v>
      </c>
      <c r="P36" s="42" t="s">
        <v>46</v>
      </c>
      <c r="Q36" s="43"/>
      <c r="R36" s="42" t="s">
        <v>46</v>
      </c>
      <c r="S36" s="43"/>
      <c r="T36" s="44"/>
      <c r="U36" s="42" t="s">
        <v>46</v>
      </c>
      <c r="V36" s="43"/>
      <c r="W36" s="42" t="s">
        <v>46</v>
      </c>
      <c r="X36" s="43"/>
      <c r="Y36" s="47"/>
    </row>
    <row r="37" spans="3:25" ht="15" customHeight="1">
      <c r="C37" s="169">
        <v>3</v>
      </c>
      <c r="D37" s="41">
        <v>1</v>
      </c>
      <c r="E37" s="42" t="s">
        <v>46</v>
      </c>
      <c r="F37" s="43"/>
      <c r="G37" s="42" t="s">
        <v>46</v>
      </c>
      <c r="H37" s="43"/>
      <c r="I37" s="44"/>
      <c r="J37" s="42" t="s">
        <v>46</v>
      </c>
      <c r="K37" s="43"/>
      <c r="L37" s="42" t="s">
        <v>46</v>
      </c>
      <c r="M37" s="43"/>
      <c r="N37" s="45"/>
      <c r="O37" s="46">
        <v>2</v>
      </c>
      <c r="P37" s="42" t="s">
        <v>46</v>
      </c>
      <c r="Q37" s="43"/>
      <c r="R37" s="42" t="s">
        <v>46</v>
      </c>
      <c r="S37" s="43"/>
      <c r="T37" s="44"/>
      <c r="U37" s="42" t="s">
        <v>46</v>
      </c>
      <c r="V37" s="43"/>
      <c r="W37" s="42" t="s">
        <v>46</v>
      </c>
      <c r="X37" s="43"/>
      <c r="Y37" s="47"/>
    </row>
    <row r="38" spans="3:25" ht="15" customHeight="1">
      <c r="C38" s="170"/>
      <c r="D38" s="41">
        <v>3</v>
      </c>
      <c r="E38" s="42" t="s">
        <v>46</v>
      </c>
      <c r="F38" s="43"/>
      <c r="G38" s="42" t="s">
        <v>46</v>
      </c>
      <c r="H38" s="43"/>
      <c r="I38" s="44"/>
      <c r="J38" s="42" t="s">
        <v>46</v>
      </c>
      <c r="K38" s="43"/>
      <c r="L38" s="42" t="s">
        <v>46</v>
      </c>
      <c r="M38" s="43"/>
      <c r="N38" s="45"/>
      <c r="O38" s="46">
        <v>3</v>
      </c>
      <c r="P38" s="42" t="s">
        <v>46</v>
      </c>
      <c r="Q38" s="43"/>
      <c r="R38" s="42" t="s">
        <v>46</v>
      </c>
      <c r="S38" s="43"/>
      <c r="T38" s="44"/>
      <c r="U38" s="42" t="s">
        <v>46</v>
      </c>
      <c r="V38" s="43"/>
      <c r="W38" s="42" t="s">
        <v>46</v>
      </c>
      <c r="X38" s="43"/>
      <c r="Y38" s="47"/>
    </row>
    <row r="39" spans="3:25" ht="15" customHeight="1">
      <c r="C39" s="171"/>
      <c r="D39" s="41">
        <v>5</v>
      </c>
      <c r="E39" s="42" t="s">
        <v>46</v>
      </c>
      <c r="F39" s="43"/>
      <c r="G39" s="42" t="s">
        <v>46</v>
      </c>
      <c r="H39" s="43"/>
      <c r="I39" s="44"/>
      <c r="J39" s="42" t="s">
        <v>46</v>
      </c>
      <c r="K39" s="43"/>
      <c r="L39" s="42" t="s">
        <v>46</v>
      </c>
      <c r="M39" s="43"/>
      <c r="N39" s="45"/>
      <c r="O39" s="46">
        <v>4</v>
      </c>
      <c r="P39" s="42" t="s">
        <v>46</v>
      </c>
      <c r="Q39" s="43"/>
      <c r="R39" s="42" t="s">
        <v>46</v>
      </c>
      <c r="S39" s="43"/>
      <c r="T39" s="44"/>
      <c r="U39" s="42" t="s">
        <v>46</v>
      </c>
      <c r="V39" s="43"/>
      <c r="W39" s="42" t="s">
        <v>46</v>
      </c>
      <c r="X39" s="43"/>
      <c r="Y39" s="47"/>
    </row>
    <row r="40" spans="3:25" ht="15" customHeight="1">
      <c r="C40" s="169">
        <v>4</v>
      </c>
      <c r="D40" s="41">
        <v>1</v>
      </c>
      <c r="E40" s="42" t="s">
        <v>46</v>
      </c>
      <c r="F40" s="43"/>
      <c r="G40" s="42" t="s">
        <v>46</v>
      </c>
      <c r="H40" s="43"/>
      <c r="I40" s="44"/>
      <c r="J40" s="42" t="s">
        <v>46</v>
      </c>
      <c r="K40" s="43"/>
      <c r="L40" s="42" t="s">
        <v>46</v>
      </c>
      <c r="M40" s="43"/>
      <c r="N40" s="45"/>
      <c r="O40" s="46">
        <v>2</v>
      </c>
      <c r="P40" s="42" t="s">
        <v>46</v>
      </c>
      <c r="Q40" s="43"/>
      <c r="R40" s="42" t="s">
        <v>46</v>
      </c>
      <c r="S40" s="43"/>
      <c r="T40" s="44"/>
      <c r="U40" s="42" t="s">
        <v>46</v>
      </c>
      <c r="V40" s="43"/>
      <c r="W40" s="42" t="s">
        <v>46</v>
      </c>
      <c r="X40" s="43"/>
      <c r="Y40" s="47"/>
    </row>
    <row r="41" spans="3:25" ht="15" customHeight="1">
      <c r="C41" s="170"/>
      <c r="D41" s="41">
        <v>3</v>
      </c>
      <c r="E41" s="42" t="s">
        <v>46</v>
      </c>
      <c r="F41" s="43"/>
      <c r="G41" s="42" t="s">
        <v>46</v>
      </c>
      <c r="H41" s="43"/>
      <c r="I41" s="44"/>
      <c r="J41" s="42" t="s">
        <v>46</v>
      </c>
      <c r="K41" s="43"/>
      <c r="L41" s="42" t="s">
        <v>46</v>
      </c>
      <c r="M41" s="43"/>
      <c r="N41" s="45"/>
      <c r="O41" s="46">
        <v>3</v>
      </c>
      <c r="P41" s="42" t="s">
        <v>46</v>
      </c>
      <c r="Q41" s="43"/>
      <c r="R41" s="42" t="s">
        <v>46</v>
      </c>
      <c r="S41" s="43"/>
      <c r="T41" s="44"/>
      <c r="U41" s="42" t="s">
        <v>46</v>
      </c>
      <c r="V41" s="43"/>
      <c r="W41" s="42" t="s">
        <v>46</v>
      </c>
      <c r="X41" s="43"/>
      <c r="Y41" s="47"/>
    </row>
    <row r="42" spans="3:25" ht="15" customHeight="1">
      <c r="C42" s="171"/>
      <c r="D42" s="41">
        <v>5</v>
      </c>
      <c r="E42" s="42" t="s">
        <v>46</v>
      </c>
      <c r="F42" s="43"/>
      <c r="G42" s="42" t="s">
        <v>46</v>
      </c>
      <c r="H42" s="43"/>
      <c r="I42" s="44"/>
      <c r="J42" s="42" t="s">
        <v>46</v>
      </c>
      <c r="K42" s="43"/>
      <c r="L42" s="42" t="s">
        <v>46</v>
      </c>
      <c r="M42" s="43"/>
      <c r="N42" s="45"/>
      <c r="O42" s="46">
        <v>4</v>
      </c>
      <c r="P42" s="42" t="s">
        <v>46</v>
      </c>
      <c r="Q42" s="43"/>
      <c r="R42" s="42" t="s">
        <v>46</v>
      </c>
      <c r="S42" s="43"/>
      <c r="T42" s="44"/>
      <c r="U42" s="42" t="s">
        <v>46</v>
      </c>
      <c r="V42" s="43"/>
      <c r="W42" s="42" t="s">
        <v>46</v>
      </c>
      <c r="X42" s="43"/>
      <c r="Y42" s="47"/>
    </row>
    <row r="43" spans="3:25" ht="15" customHeight="1">
      <c r="C43" s="169">
        <v>5</v>
      </c>
      <c r="D43" s="41">
        <v>1</v>
      </c>
      <c r="E43" s="42" t="s">
        <v>46</v>
      </c>
      <c r="F43" s="43"/>
      <c r="G43" s="42" t="s">
        <v>46</v>
      </c>
      <c r="H43" s="43"/>
      <c r="I43" s="44"/>
      <c r="J43" s="42" t="s">
        <v>46</v>
      </c>
      <c r="K43" s="43"/>
      <c r="L43" s="42" t="s">
        <v>46</v>
      </c>
      <c r="M43" s="43"/>
      <c r="N43" s="45"/>
      <c r="O43" s="46">
        <v>2</v>
      </c>
      <c r="P43" s="42" t="s">
        <v>46</v>
      </c>
      <c r="Q43" s="43"/>
      <c r="R43" s="42" t="s">
        <v>46</v>
      </c>
      <c r="S43" s="43"/>
      <c r="T43" s="44"/>
      <c r="U43" s="42" t="s">
        <v>46</v>
      </c>
      <c r="V43" s="43"/>
      <c r="W43" s="42" t="s">
        <v>46</v>
      </c>
      <c r="X43" s="43"/>
      <c r="Y43" s="47"/>
    </row>
    <row r="44" spans="3:25" ht="15" customHeight="1">
      <c r="C44" s="170"/>
      <c r="D44" s="41">
        <v>3</v>
      </c>
      <c r="E44" s="42" t="s">
        <v>46</v>
      </c>
      <c r="F44" s="43"/>
      <c r="G44" s="42" t="s">
        <v>46</v>
      </c>
      <c r="H44" s="43"/>
      <c r="I44" s="44"/>
      <c r="J44" s="42" t="s">
        <v>46</v>
      </c>
      <c r="K44" s="43"/>
      <c r="L44" s="42" t="s">
        <v>46</v>
      </c>
      <c r="M44" s="43"/>
      <c r="N44" s="45"/>
      <c r="O44" s="46">
        <v>3</v>
      </c>
      <c r="P44" s="42" t="s">
        <v>46</v>
      </c>
      <c r="Q44" s="43"/>
      <c r="R44" s="42" t="s">
        <v>46</v>
      </c>
      <c r="S44" s="43"/>
      <c r="T44" s="44"/>
      <c r="U44" s="42" t="s">
        <v>46</v>
      </c>
      <c r="V44" s="43"/>
      <c r="W44" s="42" t="s">
        <v>46</v>
      </c>
      <c r="X44" s="43"/>
      <c r="Y44" s="47"/>
    </row>
    <row r="45" spans="3:25" ht="15" customHeight="1">
      <c r="C45" s="171"/>
      <c r="D45" s="41">
        <v>5</v>
      </c>
      <c r="E45" s="42" t="s">
        <v>46</v>
      </c>
      <c r="F45" s="43"/>
      <c r="G45" s="42" t="s">
        <v>46</v>
      </c>
      <c r="H45" s="43"/>
      <c r="I45" s="44"/>
      <c r="J45" s="42" t="s">
        <v>46</v>
      </c>
      <c r="K45" s="43"/>
      <c r="L45" s="42" t="s">
        <v>46</v>
      </c>
      <c r="M45" s="43"/>
      <c r="N45" s="45"/>
      <c r="O45" s="46">
        <v>4</v>
      </c>
      <c r="P45" s="42" t="s">
        <v>46</v>
      </c>
      <c r="Q45" s="43"/>
      <c r="R45" s="42" t="s">
        <v>46</v>
      </c>
      <c r="S45" s="43"/>
      <c r="T45" s="44"/>
      <c r="U45" s="42" t="s">
        <v>46</v>
      </c>
      <c r="V45" s="43"/>
      <c r="W45" s="42" t="s">
        <v>46</v>
      </c>
      <c r="X45" s="43"/>
      <c r="Y45" s="47"/>
    </row>
    <row r="46" spans="3:25" ht="15" customHeight="1">
      <c r="C46" s="169" t="s">
        <v>48</v>
      </c>
      <c r="D46" s="41">
        <v>1</v>
      </c>
      <c r="E46" s="42" t="s">
        <v>46</v>
      </c>
      <c r="F46" s="43"/>
      <c r="G46" s="42" t="s">
        <v>46</v>
      </c>
      <c r="H46" s="43"/>
      <c r="I46" s="44"/>
      <c r="J46" s="42" t="s">
        <v>46</v>
      </c>
      <c r="K46" s="43"/>
      <c r="L46" s="42" t="s">
        <v>46</v>
      </c>
      <c r="M46" s="43"/>
      <c r="N46" s="45"/>
      <c r="O46" s="46">
        <v>2</v>
      </c>
      <c r="P46" s="42" t="s">
        <v>46</v>
      </c>
      <c r="Q46" s="43"/>
      <c r="R46" s="42" t="s">
        <v>46</v>
      </c>
      <c r="S46" s="43"/>
      <c r="T46" s="44"/>
      <c r="U46" s="42" t="s">
        <v>46</v>
      </c>
      <c r="V46" s="43"/>
      <c r="W46" s="42" t="s">
        <v>46</v>
      </c>
      <c r="X46" s="43"/>
      <c r="Y46" s="47"/>
    </row>
    <row r="47" spans="3:25" ht="15" customHeight="1">
      <c r="C47" s="170"/>
      <c r="D47" s="41">
        <v>3</v>
      </c>
      <c r="E47" s="42" t="s">
        <v>46</v>
      </c>
      <c r="F47" s="43"/>
      <c r="G47" s="42" t="s">
        <v>46</v>
      </c>
      <c r="H47" s="43"/>
      <c r="I47" s="44"/>
      <c r="J47" s="42" t="s">
        <v>46</v>
      </c>
      <c r="K47" s="43"/>
      <c r="L47" s="42" t="s">
        <v>46</v>
      </c>
      <c r="M47" s="43"/>
      <c r="N47" s="45"/>
      <c r="O47" s="46">
        <v>3</v>
      </c>
      <c r="P47" s="42" t="s">
        <v>46</v>
      </c>
      <c r="Q47" s="43"/>
      <c r="R47" s="42" t="s">
        <v>46</v>
      </c>
      <c r="S47" s="43"/>
      <c r="T47" s="44"/>
      <c r="U47" s="42" t="s">
        <v>46</v>
      </c>
      <c r="V47" s="43"/>
      <c r="W47" s="42" t="s">
        <v>46</v>
      </c>
      <c r="X47" s="43"/>
      <c r="Y47" s="47"/>
    </row>
    <row r="48" spans="3:25" ht="15" customHeight="1" thickBot="1">
      <c r="C48" s="188"/>
      <c r="D48" s="48">
        <v>5</v>
      </c>
      <c r="E48" s="49" t="s">
        <v>46</v>
      </c>
      <c r="F48" s="50"/>
      <c r="G48" s="49" t="s">
        <v>46</v>
      </c>
      <c r="H48" s="50"/>
      <c r="I48" s="51"/>
      <c r="J48" s="49" t="s">
        <v>46</v>
      </c>
      <c r="K48" s="50"/>
      <c r="L48" s="49" t="s">
        <v>46</v>
      </c>
      <c r="M48" s="50"/>
      <c r="N48" s="52"/>
      <c r="O48" s="53">
        <v>4</v>
      </c>
      <c r="P48" s="49" t="s">
        <v>46</v>
      </c>
      <c r="Q48" s="50"/>
      <c r="R48" s="49" t="s">
        <v>46</v>
      </c>
      <c r="S48" s="50"/>
      <c r="T48" s="51"/>
      <c r="U48" s="49" t="s">
        <v>46</v>
      </c>
      <c r="V48" s="50"/>
      <c r="W48" s="49" t="s">
        <v>46</v>
      </c>
      <c r="X48" s="50"/>
      <c r="Y48" s="54"/>
    </row>
  </sheetData>
  <sheetProtection password="CC71" objects="1" scenarios="1"/>
  <mergeCells count="46">
    <mergeCell ref="P3:Y3"/>
    <mergeCell ref="C3:C5"/>
    <mergeCell ref="O3:O5"/>
    <mergeCell ref="G5:H5"/>
    <mergeCell ref="E5:F5"/>
    <mergeCell ref="D3:D5"/>
    <mergeCell ref="E3:N3"/>
    <mergeCell ref="L5:M5"/>
    <mergeCell ref="E4:I4"/>
    <mergeCell ref="U4:Y4"/>
    <mergeCell ref="C46:C48"/>
    <mergeCell ref="C15:C17"/>
    <mergeCell ref="C18:C20"/>
    <mergeCell ref="C21:C23"/>
    <mergeCell ref="C31:C33"/>
    <mergeCell ref="C34:C36"/>
    <mergeCell ref="C37:C39"/>
    <mergeCell ref="C43:C45"/>
    <mergeCell ref="C40:C42"/>
    <mergeCell ref="U5:V5"/>
    <mergeCell ref="W5:X5"/>
    <mergeCell ref="J5:K5"/>
    <mergeCell ref="P4:T4"/>
    <mergeCell ref="J4:N4"/>
    <mergeCell ref="R5:S5"/>
    <mergeCell ref="P5:Q5"/>
    <mergeCell ref="P28:Y28"/>
    <mergeCell ref="E29:I29"/>
    <mergeCell ref="G30:H30"/>
    <mergeCell ref="O28:O30"/>
    <mergeCell ref="W30:X30"/>
    <mergeCell ref="R30:S30"/>
    <mergeCell ref="U30:V30"/>
    <mergeCell ref="P29:T29"/>
    <mergeCell ref="U29:Y29"/>
    <mergeCell ref="P30:Q30"/>
    <mergeCell ref="C12:C14"/>
    <mergeCell ref="E30:F30"/>
    <mergeCell ref="C6:C8"/>
    <mergeCell ref="J29:N29"/>
    <mergeCell ref="C28:C30"/>
    <mergeCell ref="D28:D30"/>
    <mergeCell ref="J30:K30"/>
    <mergeCell ref="L30:M30"/>
    <mergeCell ref="E28:N28"/>
    <mergeCell ref="C9:C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D1:BC32"/>
  <sheetViews>
    <sheetView showGridLines="0" showZeros="0" zoomScale="95" zoomScaleNormal="95" zoomScaleSheetLayoutView="100" workbookViewId="0" topLeftCell="C1">
      <selection activeCell="C1" sqref="C1"/>
    </sheetView>
  </sheetViews>
  <sheetFormatPr defaultColWidth="9.00390625" defaultRowHeight="15" customHeight="1"/>
  <cols>
    <col min="1" max="2" width="0" style="4" hidden="1" customWidth="1"/>
    <col min="3" max="3" width="3.625" style="4" customWidth="1"/>
    <col min="4" max="4" width="2.625" style="4" customWidth="1"/>
    <col min="5" max="5" width="4.50390625" style="4" bestFit="1" customWidth="1"/>
    <col min="6" max="6" width="2.375" style="4" customWidth="1"/>
    <col min="7" max="7" width="3.625" style="4" customWidth="1"/>
    <col min="8" max="8" width="2.375" style="4" customWidth="1"/>
    <col min="9" max="9" width="3.625" style="4" customWidth="1"/>
    <col min="10" max="10" width="5.25390625" style="4" bestFit="1" customWidth="1"/>
    <col min="11" max="11" width="2.375" style="4" customWidth="1"/>
    <col min="12" max="12" width="3.625" style="4" customWidth="1"/>
    <col min="13" max="13" width="2.375" style="4" customWidth="1"/>
    <col min="14" max="14" width="3.625" style="4" customWidth="1"/>
    <col min="15" max="15" width="5.25390625" style="4" bestFit="1" customWidth="1"/>
    <col min="16" max="16" width="2.375" style="4" customWidth="1"/>
    <col min="17" max="17" width="3.625" style="4" customWidth="1"/>
    <col min="18" max="18" width="2.375" style="4" customWidth="1"/>
    <col min="19" max="19" width="3.625" style="4" customWidth="1"/>
    <col min="20" max="20" width="5.25390625" style="4" bestFit="1" customWidth="1"/>
    <col min="21" max="21" width="2.375" style="4" customWidth="1"/>
    <col min="22" max="22" width="3.625" style="4" customWidth="1"/>
    <col min="23" max="23" width="2.375" style="4" customWidth="1"/>
    <col min="24" max="24" width="3.625" style="4" customWidth="1"/>
    <col min="25" max="25" width="5.25390625" style="4" bestFit="1" customWidth="1"/>
    <col min="26" max="26" width="2.375" style="4" customWidth="1"/>
    <col min="27" max="27" width="3.625" style="4" customWidth="1"/>
    <col min="28" max="28" width="2.375" style="4" customWidth="1"/>
    <col min="29" max="29" width="3.625" style="4" customWidth="1"/>
    <col min="30" max="30" width="5.25390625" style="4" bestFit="1" customWidth="1"/>
    <col min="31" max="31" width="2.375" style="4" customWidth="1"/>
    <col min="32" max="32" width="3.625" style="4" customWidth="1"/>
    <col min="33" max="33" width="2.375" style="4" customWidth="1"/>
    <col min="34" max="34" width="3.625" style="4" customWidth="1"/>
    <col min="35" max="35" width="5.25390625" style="4" bestFit="1" customWidth="1"/>
    <col min="36" max="36" width="2.50390625" style="4" bestFit="1" customWidth="1"/>
    <col min="37" max="37" width="3.625" style="4" customWidth="1"/>
    <col min="38" max="38" width="2.375" style="4" customWidth="1"/>
    <col min="39" max="39" width="3.625" style="4" customWidth="1"/>
    <col min="40" max="40" width="5.25390625" style="4" bestFit="1" customWidth="1"/>
    <col min="41" max="41" width="2.375" style="4" customWidth="1"/>
    <col min="42" max="42" width="3.625" style="4" customWidth="1"/>
    <col min="43" max="43" width="2.375" style="4" customWidth="1"/>
    <col min="44" max="44" width="3.625" style="4" customWidth="1"/>
    <col min="45" max="45" width="5.25390625" style="4" bestFit="1" customWidth="1"/>
    <col min="46" max="46" width="2.375" style="4" customWidth="1"/>
    <col min="47" max="47" width="3.625" style="4" customWidth="1"/>
    <col min="48" max="48" width="2.375" style="4" customWidth="1"/>
    <col min="49" max="49" width="3.625" style="4" customWidth="1"/>
    <col min="50" max="50" width="5.25390625" style="4" bestFit="1" customWidth="1"/>
    <col min="51" max="51" width="2.375" style="4" customWidth="1"/>
    <col min="52" max="52" width="3.625" style="4" customWidth="1"/>
    <col min="53" max="53" width="2.375" style="4" customWidth="1"/>
    <col min="54" max="54" width="3.625" style="4" customWidth="1"/>
    <col min="55" max="55" width="5.25390625" style="4" bestFit="1" customWidth="1"/>
    <col min="56" max="61" width="5.625" style="4" customWidth="1"/>
    <col min="62" max="16384" width="9.00390625" style="4" customWidth="1"/>
  </cols>
  <sheetData>
    <row r="1" spans="4:55" ht="15" customHeight="1">
      <c r="D1" s="3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4:55" ht="15" customHeight="1">
      <c r="D2" s="3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4:55" ht="15" customHeight="1" thickBot="1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4:35" ht="15" customHeight="1">
      <c r="D4" s="8"/>
      <c r="E4" s="190" t="s">
        <v>1</v>
      </c>
      <c r="F4" s="193" t="s">
        <v>70</v>
      </c>
      <c r="G4" s="193"/>
      <c r="H4" s="193"/>
      <c r="I4" s="193"/>
      <c r="J4" s="193"/>
      <c r="K4" s="193"/>
      <c r="L4" s="193"/>
      <c r="M4" s="193"/>
      <c r="N4" s="193"/>
      <c r="O4" s="193"/>
      <c r="P4" s="194" t="s">
        <v>71</v>
      </c>
      <c r="Q4" s="195"/>
      <c r="R4" s="195"/>
      <c r="S4" s="195"/>
      <c r="T4" s="196"/>
      <c r="U4" s="195" t="s">
        <v>71</v>
      </c>
      <c r="V4" s="195"/>
      <c r="W4" s="195"/>
      <c r="X4" s="195"/>
      <c r="Y4" s="195"/>
      <c r="Z4" s="194" t="s">
        <v>72</v>
      </c>
      <c r="AA4" s="195"/>
      <c r="AB4" s="195"/>
      <c r="AC4" s="195"/>
      <c r="AD4" s="195"/>
      <c r="AE4" s="195"/>
      <c r="AF4" s="195"/>
      <c r="AG4" s="195"/>
      <c r="AH4" s="195"/>
      <c r="AI4" s="200"/>
    </row>
    <row r="5" spans="4:35" ht="15" customHeight="1">
      <c r="D5" s="8"/>
      <c r="E5" s="191"/>
      <c r="F5" s="189" t="s">
        <v>9</v>
      </c>
      <c r="G5" s="189"/>
      <c r="H5" s="189"/>
      <c r="I5" s="189"/>
      <c r="J5" s="189"/>
      <c r="K5" s="189" t="s">
        <v>73</v>
      </c>
      <c r="L5" s="189"/>
      <c r="M5" s="189"/>
      <c r="N5" s="189"/>
      <c r="O5" s="189"/>
      <c r="P5" s="189" t="str">
        <f>IF('基本条件入力'!$G$9&gt;='基本条件入力'!$N$9,"Ⅰ","Ⅲ")</f>
        <v>Ⅰ</v>
      </c>
      <c r="Q5" s="189"/>
      <c r="R5" s="189"/>
      <c r="S5" s="189"/>
      <c r="T5" s="192"/>
      <c r="U5" s="197" t="str">
        <f>IF('基本条件入力'!$G$9&gt;='基本条件入力'!$N$9,"Ⅲ","Ⅰ")</f>
        <v>Ⅲ</v>
      </c>
      <c r="V5" s="189"/>
      <c r="W5" s="189"/>
      <c r="X5" s="189"/>
      <c r="Y5" s="189"/>
      <c r="Z5" s="189" t="s">
        <v>73</v>
      </c>
      <c r="AA5" s="189"/>
      <c r="AB5" s="189"/>
      <c r="AC5" s="189"/>
      <c r="AD5" s="189"/>
      <c r="AE5" s="189" t="s">
        <v>9</v>
      </c>
      <c r="AF5" s="189"/>
      <c r="AG5" s="189"/>
      <c r="AH5" s="189"/>
      <c r="AI5" s="198"/>
    </row>
    <row r="6" spans="4:35" ht="15" customHeight="1">
      <c r="D6" s="8"/>
      <c r="E6" s="191"/>
      <c r="F6" s="189" t="s">
        <v>3</v>
      </c>
      <c r="G6" s="189"/>
      <c r="H6" s="189" t="s">
        <v>4</v>
      </c>
      <c r="I6" s="189"/>
      <c r="J6" s="58" t="s">
        <v>67</v>
      </c>
      <c r="K6" s="189" t="s">
        <v>3</v>
      </c>
      <c r="L6" s="189"/>
      <c r="M6" s="189" t="s">
        <v>4</v>
      </c>
      <c r="N6" s="189"/>
      <c r="O6" s="58" t="s">
        <v>67</v>
      </c>
      <c r="P6" s="189" t="s">
        <v>3</v>
      </c>
      <c r="Q6" s="189"/>
      <c r="R6" s="189" t="s">
        <v>4</v>
      </c>
      <c r="S6" s="189"/>
      <c r="T6" s="65" t="s">
        <v>67</v>
      </c>
      <c r="U6" s="197" t="s">
        <v>3</v>
      </c>
      <c r="V6" s="189"/>
      <c r="W6" s="189" t="s">
        <v>4</v>
      </c>
      <c r="X6" s="189"/>
      <c r="Y6" s="58" t="s">
        <v>67</v>
      </c>
      <c r="Z6" s="189" t="s">
        <v>3</v>
      </c>
      <c r="AA6" s="189"/>
      <c r="AB6" s="189" t="s">
        <v>4</v>
      </c>
      <c r="AC6" s="189"/>
      <c r="AD6" s="58" t="s">
        <v>67</v>
      </c>
      <c r="AE6" s="189" t="s">
        <v>3</v>
      </c>
      <c r="AF6" s="189"/>
      <c r="AG6" s="189" t="s">
        <v>4</v>
      </c>
      <c r="AH6" s="189"/>
      <c r="AI6" s="59" t="s">
        <v>67</v>
      </c>
    </row>
    <row r="7" spans="4:35" ht="15" customHeight="1">
      <c r="D7" s="8"/>
      <c r="E7" s="35">
        <v>9</v>
      </c>
      <c r="F7" s="1"/>
      <c r="G7" s="6"/>
      <c r="H7" s="5"/>
      <c r="I7" s="6"/>
      <c r="J7" s="7"/>
      <c r="K7" s="1"/>
      <c r="L7" s="6"/>
      <c r="M7" s="5"/>
      <c r="N7" s="6"/>
      <c r="O7" s="7"/>
      <c r="P7" s="66"/>
      <c r="Q7" s="6"/>
      <c r="R7" s="5"/>
      <c r="S7" s="6"/>
      <c r="T7" s="36"/>
      <c r="U7" s="1"/>
      <c r="V7" s="6"/>
      <c r="W7" s="5"/>
      <c r="X7" s="6"/>
      <c r="Y7" s="7"/>
      <c r="Z7" s="1"/>
      <c r="AA7" s="6"/>
      <c r="AB7" s="5"/>
      <c r="AC7" s="6"/>
      <c r="AD7" s="7"/>
      <c r="AE7" s="1"/>
      <c r="AF7" s="6"/>
      <c r="AG7" s="5"/>
      <c r="AH7" s="6"/>
      <c r="AI7" s="30"/>
    </row>
    <row r="8" spans="4:35" ht="15" customHeight="1">
      <c r="D8" s="8"/>
      <c r="E8" s="35">
        <v>8</v>
      </c>
      <c r="F8" s="1"/>
      <c r="G8" s="6"/>
      <c r="H8" s="5"/>
      <c r="I8" s="6"/>
      <c r="J8" s="7"/>
      <c r="K8" s="1"/>
      <c r="L8" s="6"/>
      <c r="M8" s="5"/>
      <c r="N8" s="6"/>
      <c r="O8" s="7"/>
      <c r="P8" s="66"/>
      <c r="Q8" s="6"/>
      <c r="R8" s="5"/>
      <c r="S8" s="6"/>
      <c r="T8" s="36"/>
      <c r="U8" s="1"/>
      <c r="V8" s="6"/>
      <c r="W8" s="5"/>
      <c r="X8" s="6"/>
      <c r="Y8" s="7"/>
      <c r="Z8" s="1"/>
      <c r="AA8" s="6"/>
      <c r="AB8" s="5"/>
      <c r="AC8" s="6"/>
      <c r="AD8" s="7"/>
      <c r="AE8" s="1"/>
      <c r="AF8" s="6"/>
      <c r="AG8" s="5"/>
      <c r="AH8" s="6"/>
      <c r="AI8" s="30"/>
    </row>
    <row r="9" spans="4:35" ht="15" customHeight="1">
      <c r="D9" s="8"/>
      <c r="E9" s="35">
        <v>7</v>
      </c>
      <c r="F9" s="1" t="s">
        <v>49</v>
      </c>
      <c r="G9" s="6">
        <v>19</v>
      </c>
      <c r="H9" s="5" t="s">
        <v>49</v>
      </c>
      <c r="I9" s="6"/>
      <c r="J9" s="7">
        <v>20</v>
      </c>
      <c r="K9" s="1" t="s">
        <v>49</v>
      </c>
      <c r="L9" s="6">
        <v>19</v>
      </c>
      <c r="M9" s="5" t="s">
        <v>49</v>
      </c>
      <c r="N9" s="6">
        <v>13</v>
      </c>
      <c r="O9" s="7">
        <v>20</v>
      </c>
      <c r="P9" s="66" t="s">
        <v>47</v>
      </c>
      <c r="Q9" s="6">
        <v>19</v>
      </c>
      <c r="R9" s="5" t="s">
        <v>49</v>
      </c>
      <c r="S9" s="6"/>
      <c r="T9" s="36">
        <v>20</v>
      </c>
      <c r="U9" s="1" t="s">
        <v>49</v>
      </c>
      <c r="V9" s="6">
        <v>19</v>
      </c>
      <c r="W9" s="5" t="s">
        <v>49</v>
      </c>
      <c r="X9" s="6">
        <v>13</v>
      </c>
      <c r="Y9" s="7">
        <v>20</v>
      </c>
      <c r="Z9" s="1" t="s">
        <v>49</v>
      </c>
      <c r="AA9" s="6">
        <v>16</v>
      </c>
      <c r="AB9" s="5" t="s">
        <v>49</v>
      </c>
      <c r="AC9" s="6"/>
      <c r="AD9" s="7">
        <v>20</v>
      </c>
      <c r="AE9" s="1" t="s">
        <v>49</v>
      </c>
      <c r="AF9" s="6">
        <v>16</v>
      </c>
      <c r="AG9" s="5" t="s">
        <v>49</v>
      </c>
      <c r="AH9" s="6"/>
      <c r="AI9" s="30">
        <v>20</v>
      </c>
    </row>
    <row r="10" spans="4:35" ht="15" customHeight="1">
      <c r="D10" s="8"/>
      <c r="E10" s="35">
        <v>6</v>
      </c>
      <c r="F10" s="1" t="s">
        <v>49</v>
      </c>
      <c r="G10" s="6">
        <v>19</v>
      </c>
      <c r="H10" s="5" t="s">
        <v>49</v>
      </c>
      <c r="I10" s="6"/>
      <c r="J10" s="7">
        <v>20</v>
      </c>
      <c r="K10" s="1" t="s">
        <v>49</v>
      </c>
      <c r="L10" s="6">
        <v>19</v>
      </c>
      <c r="M10" s="5" t="s">
        <v>49</v>
      </c>
      <c r="N10" s="6">
        <v>13</v>
      </c>
      <c r="O10" s="7">
        <v>20</v>
      </c>
      <c r="P10" s="66" t="s">
        <v>47</v>
      </c>
      <c r="Q10" s="6">
        <v>19</v>
      </c>
      <c r="R10" s="5" t="s">
        <v>49</v>
      </c>
      <c r="S10" s="6"/>
      <c r="T10" s="36">
        <v>20</v>
      </c>
      <c r="U10" s="1" t="s">
        <v>49</v>
      </c>
      <c r="V10" s="6">
        <v>19</v>
      </c>
      <c r="W10" s="5" t="s">
        <v>49</v>
      </c>
      <c r="X10" s="6">
        <v>13</v>
      </c>
      <c r="Y10" s="7">
        <v>20</v>
      </c>
      <c r="Z10" s="1" t="s">
        <v>49</v>
      </c>
      <c r="AA10" s="6">
        <v>16</v>
      </c>
      <c r="AB10" s="5" t="s">
        <v>49</v>
      </c>
      <c r="AC10" s="6"/>
      <c r="AD10" s="7">
        <v>20</v>
      </c>
      <c r="AE10" s="1" t="s">
        <v>49</v>
      </c>
      <c r="AF10" s="6">
        <v>16</v>
      </c>
      <c r="AG10" s="5" t="s">
        <v>49</v>
      </c>
      <c r="AH10" s="6"/>
      <c r="AI10" s="30">
        <v>20</v>
      </c>
    </row>
    <row r="11" spans="4:35" ht="15" customHeight="1">
      <c r="D11" s="8"/>
      <c r="E11" s="35">
        <v>5</v>
      </c>
      <c r="F11" s="1" t="s">
        <v>49</v>
      </c>
      <c r="G11" s="6">
        <v>19</v>
      </c>
      <c r="H11" s="5" t="s">
        <v>49</v>
      </c>
      <c r="I11" s="6"/>
      <c r="J11" s="7">
        <v>20</v>
      </c>
      <c r="K11" s="1" t="s">
        <v>49</v>
      </c>
      <c r="L11" s="6">
        <v>19</v>
      </c>
      <c r="M11" s="5" t="s">
        <v>49</v>
      </c>
      <c r="N11" s="6">
        <v>13</v>
      </c>
      <c r="O11" s="7">
        <v>20</v>
      </c>
      <c r="P11" s="66" t="s">
        <v>47</v>
      </c>
      <c r="Q11" s="6">
        <v>19</v>
      </c>
      <c r="R11" s="5" t="s">
        <v>49</v>
      </c>
      <c r="S11" s="6"/>
      <c r="T11" s="36">
        <v>20</v>
      </c>
      <c r="U11" s="1" t="s">
        <v>49</v>
      </c>
      <c r="V11" s="6">
        <v>19</v>
      </c>
      <c r="W11" s="5" t="s">
        <v>49</v>
      </c>
      <c r="X11" s="6">
        <v>13</v>
      </c>
      <c r="Y11" s="7">
        <v>20</v>
      </c>
      <c r="Z11" s="1" t="s">
        <v>49</v>
      </c>
      <c r="AA11" s="6">
        <v>16</v>
      </c>
      <c r="AB11" s="5" t="s">
        <v>49</v>
      </c>
      <c r="AC11" s="6"/>
      <c r="AD11" s="7">
        <v>20</v>
      </c>
      <c r="AE11" s="1" t="s">
        <v>49</v>
      </c>
      <c r="AF11" s="6">
        <v>16</v>
      </c>
      <c r="AG11" s="5" t="s">
        <v>49</v>
      </c>
      <c r="AH11" s="6"/>
      <c r="AI11" s="30">
        <v>20</v>
      </c>
    </row>
    <row r="12" spans="4:35" ht="15" customHeight="1">
      <c r="D12" s="8"/>
      <c r="E12" s="35">
        <v>4</v>
      </c>
      <c r="F12" s="1" t="s">
        <v>49</v>
      </c>
      <c r="G12" s="6">
        <v>19</v>
      </c>
      <c r="H12" s="5" t="s">
        <v>49</v>
      </c>
      <c r="I12" s="6"/>
      <c r="J12" s="7">
        <v>20</v>
      </c>
      <c r="K12" s="1" t="s">
        <v>49</v>
      </c>
      <c r="L12" s="6">
        <v>19</v>
      </c>
      <c r="M12" s="5" t="s">
        <v>49</v>
      </c>
      <c r="N12" s="6">
        <v>13</v>
      </c>
      <c r="O12" s="7">
        <v>20</v>
      </c>
      <c r="P12" s="66" t="s">
        <v>47</v>
      </c>
      <c r="Q12" s="6">
        <v>19</v>
      </c>
      <c r="R12" s="5" t="s">
        <v>49</v>
      </c>
      <c r="S12" s="6"/>
      <c r="T12" s="36">
        <v>20</v>
      </c>
      <c r="U12" s="1" t="s">
        <v>49</v>
      </c>
      <c r="V12" s="6">
        <v>19</v>
      </c>
      <c r="W12" s="5" t="s">
        <v>49</v>
      </c>
      <c r="X12" s="6">
        <v>13</v>
      </c>
      <c r="Y12" s="7">
        <v>20</v>
      </c>
      <c r="Z12" s="1" t="s">
        <v>49</v>
      </c>
      <c r="AA12" s="6">
        <v>19</v>
      </c>
      <c r="AB12" s="5" t="s">
        <v>49</v>
      </c>
      <c r="AC12" s="6"/>
      <c r="AD12" s="7">
        <v>20</v>
      </c>
      <c r="AE12" s="1" t="s">
        <v>49</v>
      </c>
      <c r="AF12" s="6">
        <v>19</v>
      </c>
      <c r="AG12" s="5" t="s">
        <v>49</v>
      </c>
      <c r="AH12" s="6"/>
      <c r="AI12" s="30">
        <v>20</v>
      </c>
    </row>
    <row r="13" spans="4:35" ht="15" customHeight="1">
      <c r="D13" s="8"/>
      <c r="E13" s="35">
        <v>3</v>
      </c>
      <c r="F13" s="1" t="s">
        <v>49</v>
      </c>
      <c r="G13" s="6">
        <v>19</v>
      </c>
      <c r="H13" s="5" t="s">
        <v>49</v>
      </c>
      <c r="I13" s="6"/>
      <c r="J13" s="7">
        <v>20</v>
      </c>
      <c r="K13" s="1" t="s">
        <v>49</v>
      </c>
      <c r="L13" s="6">
        <v>19</v>
      </c>
      <c r="M13" s="5" t="s">
        <v>49</v>
      </c>
      <c r="N13" s="6"/>
      <c r="O13" s="7">
        <v>20</v>
      </c>
      <c r="P13" s="66" t="s">
        <v>47</v>
      </c>
      <c r="Q13" s="6">
        <v>19</v>
      </c>
      <c r="R13" s="5" t="s">
        <v>49</v>
      </c>
      <c r="S13" s="6"/>
      <c r="T13" s="36">
        <v>20</v>
      </c>
      <c r="U13" s="1" t="s">
        <v>49</v>
      </c>
      <c r="V13" s="6">
        <v>19</v>
      </c>
      <c r="W13" s="5" t="s">
        <v>49</v>
      </c>
      <c r="X13" s="6"/>
      <c r="Y13" s="7">
        <v>20</v>
      </c>
      <c r="Z13" s="1" t="s">
        <v>49</v>
      </c>
      <c r="AA13" s="6">
        <v>19</v>
      </c>
      <c r="AB13" s="5" t="s">
        <v>49</v>
      </c>
      <c r="AC13" s="6"/>
      <c r="AD13" s="7">
        <v>20</v>
      </c>
      <c r="AE13" s="1" t="s">
        <v>49</v>
      </c>
      <c r="AF13" s="6">
        <v>19</v>
      </c>
      <c r="AG13" s="5" t="s">
        <v>49</v>
      </c>
      <c r="AH13" s="6"/>
      <c r="AI13" s="30">
        <v>20</v>
      </c>
    </row>
    <row r="14" spans="4:35" ht="15" customHeight="1">
      <c r="D14" s="8"/>
      <c r="E14" s="35">
        <v>2</v>
      </c>
      <c r="F14" s="1" t="s">
        <v>49</v>
      </c>
      <c r="G14" s="6">
        <v>19</v>
      </c>
      <c r="H14" s="5" t="s">
        <v>49</v>
      </c>
      <c r="I14" s="6"/>
      <c r="J14" s="7">
        <v>20</v>
      </c>
      <c r="K14" s="1" t="s">
        <v>49</v>
      </c>
      <c r="L14" s="6">
        <v>19</v>
      </c>
      <c r="M14" s="5" t="s">
        <v>49</v>
      </c>
      <c r="N14" s="6"/>
      <c r="O14" s="7">
        <v>20</v>
      </c>
      <c r="P14" s="66" t="s">
        <v>47</v>
      </c>
      <c r="Q14" s="6">
        <v>19</v>
      </c>
      <c r="R14" s="5" t="s">
        <v>49</v>
      </c>
      <c r="S14" s="6"/>
      <c r="T14" s="36">
        <v>20</v>
      </c>
      <c r="U14" s="1" t="s">
        <v>49</v>
      </c>
      <c r="V14" s="6">
        <v>19</v>
      </c>
      <c r="W14" s="5" t="s">
        <v>49</v>
      </c>
      <c r="X14" s="6"/>
      <c r="Y14" s="7">
        <v>20</v>
      </c>
      <c r="Z14" s="1" t="s">
        <v>49</v>
      </c>
      <c r="AA14" s="6">
        <v>16</v>
      </c>
      <c r="AB14" s="5" t="s">
        <v>49</v>
      </c>
      <c r="AC14" s="6"/>
      <c r="AD14" s="7">
        <v>20</v>
      </c>
      <c r="AE14" s="1" t="s">
        <v>49</v>
      </c>
      <c r="AF14" s="6">
        <v>16</v>
      </c>
      <c r="AG14" s="5" t="s">
        <v>49</v>
      </c>
      <c r="AH14" s="6"/>
      <c r="AI14" s="30">
        <v>20</v>
      </c>
    </row>
    <row r="15" spans="4:35" ht="15" customHeight="1" thickBot="1">
      <c r="D15" s="8"/>
      <c r="E15" s="37">
        <v>1</v>
      </c>
      <c r="F15" s="60" t="s">
        <v>49</v>
      </c>
      <c r="G15" s="32">
        <v>19</v>
      </c>
      <c r="H15" s="31" t="s">
        <v>49</v>
      </c>
      <c r="I15" s="32"/>
      <c r="J15" s="33">
        <v>20</v>
      </c>
      <c r="K15" s="60" t="s">
        <v>49</v>
      </c>
      <c r="L15" s="32">
        <v>19</v>
      </c>
      <c r="M15" s="31" t="s">
        <v>49</v>
      </c>
      <c r="N15" s="32"/>
      <c r="O15" s="33">
        <v>20</v>
      </c>
      <c r="P15" s="67" t="s">
        <v>47</v>
      </c>
      <c r="Q15" s="32">
        <v>19</v>
      </c>
      <c r="R15" s="31" t="s">
        <v>49</v>
      </c>
      <c r="S15" s="32"/>
      <c r="T15" s="38">
        <v>20</v>
      </c>
      <c r="U15" s="60" t="s">
        <v>49</v>
      </c>
      <c r="V15" s="32">
        <v>19</v>
      </c>
      <c r="W15" s="31" t="s">
        <v>49</v>
      </c>
      <c r="X15" s="32"/>
      <c r="Y15" s="33">
        <v>20</v>
      </c>
      <c r="Z15" s="60" t="s">
        <v>49</v>
      </c>
      <c r="AA15" s="32">
        <v>16</v>
      </c>
      <c r="AB15" s="31" t="s">
        <v>49</v>
      </c>
      <c r="AC15" s="32"/>
      <c r="AD15" s="33">
        <v>20</v>
      </c>
      <c r="AE15" s="60" t="s">
        <v>49</v>
      </c>
      <c r="AF15" s="32">
        <v>16</v>
      </c>
      <c r="AG15" s="31" t="s">
        <v>49</v>
      </c>
      <c r="AH15" s="32"/>
      <c r="AI15" s="34">
        <v>20</v>
      </c>
    </row>
    <row r="16" spans="4:55" ht="15" customHeight="1" thickBo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4:50" ht="15" customHeight="1">
      <c r="D17" s="8"/>
      <c r="E17" s="190" t="s">
        <v>1</v>
      </c>
      <c r="F17" s="194" t="s">
        <v>72</v>
      </c>
      <c r="G17" s="195"/>
      <c r="H17" s="195"/>
      <c r="I17" s="195"/>
      <c r="J17" s="195"/>
      <c r="K17" s="195"/>
      <c r="L17" s="195"/>
      <c r="M17" s="195"/>
      <c r="N17" s="195"/>
      <c r="O17" s="201"/>
      <c r="P17" s="194" t="s">
        <v>71</v>
      </c>
      <c r="Q17" s="195"/>
      <c r="R17" s="195"/>
      <c r="S17" s="195"/>
      <c r="T17" s="196"/>
      <c r="U17" s="195" t="s">
        <v>71</v>
      </c>
      <c r="V17" s="195"/>
      <c r="W17" s="195"/>
      <c r="X17" s="195"/>
      <c r="Y17" s="195"/>
      <c r="Z17" s="193" t="s">
        <v>69</v>
      </c>
      <c r="AA17" s="193"/>
      <c r="AB17" s="193"/>
      <c r="AC17" s="193"/>
      <c r="AD17" s="193"/>
      <c r="AE17" s="193"/>
      <c r="AF17" s="193"/>
      <c r="AG17" s="193"/>
      <c r="AH17" s="193"/>
      <c r="AI17" s="199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4:50" ht="15" customHeight="1">
      <c r="D18" s="8"/>
      <c r="E18" s="191"/>
      <c r="F18" s="189" t="s">
        <v>9</v>
      </c>
      <c r="G18" s="189"/>
      <c r="H18" s="189"/>
      <c r="I18" s="189"/>
      <c r="J18" s="189"/>
      <c r="K18" s="189" t="s">
        <v>74</v>
      </c>
      <c r="L18" s="189"/>
      <c r="M18" s="189"/>
      <c r="N18" s="189"/>
      <c r="O18" s="189"/>
      <c r="P18" s="189" t="str">
        <f>IF('基本条件入力'!$G$9&gt;='基本条件入力'!$N$9,"Ⅲ","Ⅰ")</f>
        <v>Ⅲ</v>
      </c>
      <c r="Q18" s="189"/>
      <c r="R18" s="189"/>
      <c r="S18" s="189"/>
      <c r="T18" s="192"/>
      <c r="U18" s="197" t="str">
        <f>IF('基本条件入力'!$G$9&gt;='基本条件入力'!$N$9,"Ⅰ","Ⅲ")</f>
        <v>Ⅰ</v>
      </c>
      <c r="V18" s="189"/>
      <c r="W18" s="189"/>
      <c r="X18" s="189"/>
      <c r="Y18" s="189"/>
      <c r="Z18" s="189" t="s">
        <v>73</v>
      </c>
      <c r="AA18" s="189"/>
      <c r="AB18" s="189"/>
      <c r="AC18" s="189"/>
      <c r="AD18" s="189"/>
      <c r="AE18" s="189" t="s">
        <v>9</v>
      </c>
      <c r="AF18" s="189"/>
      <c r="AG18" s="189"/>
      <c r="AH18" s="189"/>
      <c r="AI18" s="19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4:50" ht="15" customHeight="1">
      <c r="D19" s="8"/>
      <c r="E19" s="191"/>
      <c r="F19" s="189" t="s">
        <v>3</v>
      </c>
      <c r="G19" s="189"/>
      <c r="H19" s="189" t="s">
        <v>4</v>
      </c>
      <c r="I19" s="189"/>
      <c r="J19" s="58" t="s">
        <v>67</v>
      </c>
      <c r="K19" s="189" t="s">
        <v>3</v>
      </c>
      <c r="L19" s="189"/>
      <c r="M19" s="189" t="s">
        <v>4</v>
      </c>
      <c r="N19" s="189"/>
      <c r="O19" s="58" t="s">
        <v>67</v>
      </c>
      <c r="P19" s="189" t="s">
        <v>3</v>
      </c>
      <c r="Q19" s="189"/>
      <c r="R19" s="189" t="s">
        <v>4</v>
      </c>
      <c r="S19" s="189"/>
      <c r="T19" s="65" t="s">
        <v>67</v>
      </c>
      <c r="U19" s="197" t="s">
        <v>3</v>
      </c>
      <c r="V19" s="189"/>
      <c r="W19" s="189" t="s">
        <v>4</v>
      </c>
      <c r="X19" s="189"/>
      <c r="Y19" s="58" t="s">
        <v>67</v>
      </c>
      <c r="Z19" s="189" t="s">
        <v>3</v>
      </c>
      <c r="AA19" s="189"/>
      <c r="AB19" s="189" t="s">
        <v>4</v>
      </c>
      <c r="AC19" s="189"/>
      <c r="AD19" s="58" t="s">
        <v>67</v>
      </c>
      <c r="AE19" s="189" t="s">
        <v>3</v>
      </c>
      <c r="AF19" s="189"/>
      <c r="AG19" s="189" t="s">
        <v>4</v>
      </c>
      <c r="AH19" s="189"/>
      <c r="AI19" s="59" t="s">
        <v>67</v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4:50" ht="15" customHeight="1">
      <c r="D20" s="8"/>
      <c r="E20" s="35">
        <v>9</v>
      </c>
      <c r="F20" s="1"/>
      <c r="G20" s="61"/>
      <c r="H20" s="5"/>
      <c r="I20" s="61"/>
      <c r="J20" s="62"/>
      <c r="K20" s="1"/>
      <c r="L20" s="61"/>
      <c r="M20" s="5"/>
      <c r="N20" s="61"/>
      <c r="O20" s="62"/>
      <c r="P20" s="66"/>
      <c r="Q20" s="6"/>
      <c r="R20" s="5"/>
      <c r="S20" s="6"/>
      <c r="T20" s="36"/>
      <c r="U20" s="1"/>
      <c r="V20" s="6"/>
      <c r="W20" s="5"/>
      <c r="X20" s="6"/>
      <c r="Y20" s="7"/>
      <c r="Z20" s="1"/>
      <c r="AA20" s="6"/>
      <c r="AB20" s="5"/>
      <c r="AC20" s="6"/>
      <c r="AD20" s="7"/>
      <c r="AE20" s="1"/>
      <c r="AF20" s="6"/>
      <c r="AG20" s="5"/>
      <c r="AH20" s="6"/>
      <c r="AI20" s="30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4:50" ht="15" customHeight="1">
      <c r="D21" s="8"/>
      <c r="E21" s="35">
        <v>8</v>
      </c>
      <c r="F21" s="1"/>
      <c r="G21" s="61"/>
      <c r="H21" s="5"/>
      <c r="I21" s="61"/>
      <c r="J21" s="62"/>
      <c r="K21" s="1"/>
      <c r="L21" s="61"/>
      <c r="M21" s="5"/>
      <c r="N21" s="61"/>
      <c r="O21" s="62"/>
      <c r="P21" s="66"/>
      <c r="Q21" s="6"/>
      <c r="R21" s="5"/>
      <c r="S21" s="6"/>
      <c r="T21" s="36"/>
      <c r="U21" s="1"/>
      <c r="V21" s="6"/>
      <c r="W21" s="5"/>
      <c r="X21" s="6"/>
      <c r="Y21" s="7"/>
      <c r="Z21" s="1"/>
      <c r="AA21" s="6"/>
      <c r="AB21" s="5"/>
      <c r="AC21" s="6"/>
      <c r="AD21" s="7"/>
      <c r="AE21" s="1"/>
      <c r="AF21" s="6"/>
      <c r="AG21" s="5"/>
      <c r="AH21" s="6"/>
      <c r="AI21" s="30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4:50" ht="15" customHeight="1">
      <c r="D22" s="8"/>
      <c r="E22" s="35">
        <v>7</v>
      </c>
      <c r="F22" s="1" t="s">
        <v>49</v>
      </c>
      <c r="G22" s="61">
        <f aca="true" t="shared" si="0" ref="G22:G28">AF9</f>
        <v>16</v>
      </c>
      <c r="H22" s="5" t="s">
        <v>49</v>
      </c>
      <c r="I22" s="61">
        <f aca="true" t="shared" si="1" ref="I22:I28">AH9</f>
        <v>0</v>
      </c>
      <c r="J22" s="62">
        <f aca="true" t="shared" si="2" ref="J22:J28">AI9</f>
        <v>20</v>
      </c>
      <c r="K22" s="1" t="s">
        <v>49</v>
      </c>
      <c r="L22" s="61">
        <f aca="true" t="shared" si="3" ref="L22:L28">AA9</f>
        <v>16</v>
      </c>
      <c r="M22" s="5" t="s">
        <v>49</v>
      </c>
      <c r="N22" s="61">
        <f aca="true" t="shared" si="4" ref="N22:N28">AC9</f>
        <v>0</v>
      </c>
      <c r="O22" s="61">
        <f aca="true" t="shared" si="5" ref="O22:O28">AD9</f>
        <v>20</v>
      </c>
      <c r="P22" s="66" t="s">
        <v>47</v>
      </c>
      <c r="Q22" s="6">
        <v>16</v>
      </c>
      <c r="R22" s="5" t="s">
        <v>49</v>
      </c>
      <c r="S22" s="6"/>
      <c r="T22" s="36">
        <v>20</v>
      </c>
      <c r="U22" s="1" t="s">
        <v>49</v>
      </c>
      <c r="V22" s="6">
        <v>16</v>
      </c>
      <c r="W22" s="5" t="s">
        <v>49</v>
      </c>
      <c r="X22" s="6"/>
      <c r="Y22" s="7">
        <v>20</v>
      </c>
      <c r="Z22" s="1" t="s">
        <v>49</v>
      </c>
      <c r="AA22" s="6">
        <v>16</v>
      </c>
      <c r="AB22" s="5" t="s">
        <v>49</v>
      </c>
      <c r="AC22" s="6"/>
      <c r="AD22" s="7">
        <v>20</v>
      </c>
      <c r="AE22" s="1" t="s">
        <v>49</v>
      </c>
      <c r="AF22" s="6">
        <v>16</v>
      </c>
      <c r="AG22" s="5" t="s">
        <v>49</v>
      </c>
      <c r="AH22" s="6"/>
      <c r="AI22" s="30">
        <v>20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4:50" ht="15" customHeight="1">
      <c r="D23" s="8"/>
      <c r="E23" s="35">
        <v>6</v>
      </c>
      <c r="F23" s="1" t="s">
        <v>49</v>
      </c>
      <c r="G23" s="61">
        <f t="shared" si="0"/>
        <v>16</v>
      </c>
      <c r="H23" s="5" t="s">
        <v>49</v>
      </c>
      <c r="I23" s="61">
        <f t="shared" si="1"/>
        <v>0</v>
      </c>
      <c r="J23" s="62">
        <f t="shared" si="2"/>
        <v>20</v>
      </c>
      <c r="K23" s="1" t="s">
        <v>49</v>
      </c>
      <c r="L23" s="61">
        <f t="shared" si="3"/>
        <v>16</v>
      </c>
      <c r="M23" s="5" t="s">
        <v>49</v>
      </c>
      <c r="N23" s="61">
        <f t="shared" si="4"/>
        <v>0</v>
      </c>
      <c r="O23" s="61">
        <f t="shared" si="5"/>
        <v>20</v>
      </c>
      <c r="P23" s="66" t="s">
        <v>47</v>
      </c>
      <c r="Q23" s="6">
        <v>16</v>
      </c>
      <c r="R23" s="5" t="s">
        <v>49</v>
      </c>
      <c r="S23" s="6"/>
      <c r="T23" s="36">
        <v>20</v>
      </c>
      <c r="U23" s="1" t="s">
        <v>49</v>
      </c>
      <c r="V23" s="6">
        <v>16</v>
      </c>
      <c r="W23" s="5" t="s">
        <v>49</v>
      </c>
      <c r="X23" s="6"/>
      <c r="Y23" s="7">
        <v>20</v>
      </c>
      <c r="Z23" s="1" t="s">
        <v>49</v>
      </c>
      <c r="AA23" s="6">
        <v>16</v>
      </c>
      <c r="AB23" s="5" t="s">
        <v>49</v>
      </c>
      <c r="AC23" s="6"/>
      <c r="AD23" s="7">
        <v>20</v>
      </c>
      <c r="AE23" s="1" t="s">
        <v>49</v>
      </c>
      <c r="AF23" s="6">
        <v>16</v>
      </c>
      <c r="AG23" s="5" t="s">
        <v>49</v>
      </c>
      <c r="AH23" s="6"/>
      <c r="AI23" s="30">
        <v>20</v>
      </c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4:50" ht="15" customHeight="1">
      <c r="D24" s="8"/>
      <c r="E24" s="35">
        <v>5</v>
      </c>
      <c r="F24" s="1" t="s">
        <v>49</v>
      </c>
      <c r="G24" s="61">
        <f t="shared" si="0"/>
        <v>16</v>
      </c>
      <c r="H24" s="5" t="s">
        <v>49</v>
      </c>
      <c r="I24" s="61">
        <f t="shared" si="1"/>
        <v>0</v>
      </c>
      <c r="J24" s="62">
        <f t="shared" si="2"/>
        <v>20</v>
      </c>
      <c r="K24" s="1" t="s">
        <v>49</v>
      </c>
      <c r="L24" s="61">
        <f t="shared" si="3"/>
        <v>16</v>
      </c>
      <c r="M24" s="5" t="s">
        <v>49</v>
      </c>
      <c r="N24" s="61">
        <f t="shared" si="4"/>
        <v>0</v>
      </c>
      <c r="O24" s="61">
        <f t="shared" si="5"/>
        <v>20</v>
      </c>
      <c r="P24" s="66" t="s">
        <v>47</v>
      </c>
      <c r="Q24" s="6">
        <v>16</v>
      </c>
      <c r="R24" s="5" t="s">
        <v>49</v>
      </c>
      <c r="S24" s="6"/>
      <c r="T24" s="36">
        <v>20</v>
      </c>
      <c r="U24" s="1" t="s">
        <v>49</v>
      </c>
      <c r="V24" s="6">
        <v>16</v>
      </c>
      <c r="W24" s="5" t="s">
        <v>49</v>
      </c>
      <c r="X24" s="6"/>
      <c r="Y24" s="7">
        <v>20</v>
      </c>
      <c r="Z24" s="1" t="s">
        <v>49</v>
      </c>
      <c r="AA24" s="6">
        <v>16</v>
      </c>
      <c r="AB24" s="5" t="s">
        <v>49</v>
      </c>
      <c r="AC24" s="6"/>
      <c r="AD24" s="7">
        <v>20</v>
      </c>
      <c r="AE24" s="1" t="s">
        <v>49</v>
      </c>
      <c r="AF24" s="6">
        <v>16</v>
      </c>
      <c r="AG24" s="5" t="s">
        <v>49</v>
      </c>
      <c r="AH24" s="6"/>
      <c r="AI24" s="30">
        <v>20</v>
      </c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4:50" ht="15" customHeight="1">
      <c r="D25" s="8"/>
      <c r="E25" s="35">
        <v>4</v>
      </c>
      <c r="F25" s="1" t="s">
        <v>49</v>
      </c>
      <c r="G25" s="61">
        <f t="shared" si="0"/>
        <v>19</v>
      </c>
      <c r="H25" s="5" t="s">
        <v>49</v>
      </c>
      <c r="I25" s="61">
        <f t="shared" si="1"/>
        <v>0</v>
      </c>
      <c r="J25" s="62">
        <f t="shared" si="2"/>
        <v>20</v>
      </c>
      <c r="K25" s="1" t="s">
        <v>49</v>
      </c>
      <c r="L25" s="61">
        <f t="shared" si="3"/>
        <v>19</v>
      </c>
      <c r="M25" s="5" t="s">
        <v>49</v>
      </c>
      <c r="N25" s="61">
        <f t="shared" si="4"/>
        <v>0</v>
      </c>
      <c r="O25" s="61">
        <f t="shared" si="5"/>
        <v>20</v>
      </c>
      <c r="P25" s="66" t="s">
        <v>47</v>
      </c>
      <c r="Q25" s="6">
        <v>19</v>
      </c>
      <c r="R25" s="5" t="s">
        <v>49</v>
      </c>
      <c r="S25" s="6"/>
      <c r="T25" s="36">
        <v>20</v>
      </c>
      <c r="U25" s="1" t="s">
        <v>49</v>
      </c>
      <c r="V25" s="6">
        <v>19</v>
      </c>
      <c r="W25" s="5" t="s">
        <v>49</v>
      </c>
      <c r="X25" s="6"/>
      <c r="Y25" s="7">
        <v>20</v>
      </c>
      <c r="Z25" s="1" t="s">
        <v>49</v>
      </c>
      <c r="AA25" s="6">
        <v>19</v>
      </c>
      <c r="AB25" s="5" t="s">
        <v>49</v>
      </c>
      <c r="AC25" s="6"/>
      <c r="AD25" s="7">
        <v>20</v>
      </c>
      <c r="AE25" s="1" t="s">
        <v>49</v>
      </c>
      <c r="AF25" s="6">
        <v>19</v>
      </c>
      <c r="AG25" s="5" t="s">
        <v>49</v>
      </c>
      <c r="AH25" s="6"/>
      <c r="AI25" s="30">
        <v>20</v>
      </c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4:50" ht="15" customHeight="1">
      <c r="D26" s="8"/>
      <c r="E26" s="35">
        <v>3</v>
      </c>
      <c r="F26" s="1" t="s">
        <v>49</v>
      </c>
      <c r="G26" s="61">
        <f t="shared" si="0"/>
        <v>19</v>
      </c>
      <c r="H26" s="5" t="s">
        <v>49</v>
      </c>
      <c r="I26" s="61">
        <f t="shared" si="1"/>
        <v>0</v>
      </c>
      <c r="J26" s="62">
        <f t="shared" si="2"/>
        <v>20</v>
      </c>
      <c r="K26" s="1" t="s">
        <v>49</v>
      </c>
      <c r="L26" s="61">
        <f t="shared" si="3"/>
        <v>19</v>
      </c>
      <c r="M26" s="5" t="s">
        <v>49</v>
      </c>
      <c r="N26" s="61">
        <f t="shared" si="4"/>
        <v>0</v>
      </c>
      <c r="O26" s="61">
        <f t="shared" si="5"/>
        <v>20</v>
      </c>
      <c r="P26" s="66" t="s">
        <v>47</v>
      </c>
      <c r="Q26" s="6">
        <v>19</v>
      </c>
      <c r="R26" s="5" t="s">
        <v>49</v>
      </c>
      <c r="S26" s="6"/>
      <c r="T26" s="36">
        <v>20</v>
      </c>
      <c r="U26" s="1" t="s">
        <v>49</v>
      </c>
      <c r="V26" s="6">
        <v>19</v>
      </c>
      <c r="W26" s="5" t="s">
        <v>49</v>
      </c>
      <c r="X26" s="6"/>
      <c r="Y26" s="7">
        <v>20</v>
      </c>
      <c r="Z26" s="1" t="s">
        <v>49</v>
      </c>
      <c r="AA26" s="6">
        <v>19</v>
      </c>
      <c r="AB26" s="5" t="s">
        <v>49</v>
      </c>
      <c r="AC26" s="6"/>
      <c r="AD26" s="7">
        <v>20</v>
      </c>
      <c r="AE26" s="1" t="s">
        <v>49</v>
      </c>
      <c r="AF26" s="6">
        <v>19</v>
      </c>
      <c r="AG26" s="5" t="s">
        <v>49</v>
      </c>
      <c r="AH26" s="6"/>
      <c r="AI26" s="30">
        <v>20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4:50" ht="15" customHeight="1">
      <c r="D27" s="8"/>
      <c r="E27" s="35">
        <v>2</v>
      </c>
      <c r="F27" s="1" t="s">
        <v>49</v>
      </c>
      <c r="G27" s="61">
        <f t="shared" si="0"/>
        <v>16</v>
      </c>
      <c r="H27" s="5" t="s">
        <v>49</v>
      </c>
      <c r="I27" s="61">
        <f t="shared" si="1"/>
        <v>0</v>
      </c>
      <c r="J27" s="62">
        <f t="shared" si="2"/>
        <v>20</v>
      </c>
      <c r="K27" s="1" t="s">
        <v>49</v>
      </c>
      <c r="L27" s="61">
        <f t="shared" si="3"/>
        <v>16</v>
      </c>
      <c r="M27" s="5" t="s">
        <v>49</v>
      </c>
      <c r="N27" s="61">
        <f t="shared" si="4"/>
        <v>0</v>
      </c>
      <c r="O27" s="61">
        <f t="shared" si="5"/>
        <v>20</v>
      </c>
      <c r="P27" s="66" t="s">
        <v>47</v>
      </c>
      <c r="Q27" s="6">
        <v>16</v>
      </c>
      <c r="R27" s="5" t="s">
        <v>49</v>
      </c>
      <c r="S27" s="6"/>
      <c r="T27" s="36">
        <v>20</v>
      </c>
      <c r="U27" s="1" t="s">
        <v>49</v>
      </c>
      <c r="V27" s="6">
        <v>16</v>
      </c>
      <c r="W27" s="5" t="s">
        <v>49</v>
      </c>
      <c r="X27" s="6"/>
      <c r="Y27" s="7">
        <v>20</v>
      </c>
      <c r="Z27" s="1" t="s">
        <v>49</v>
      </c>
      <c r="AA27" s="6">
        <v>16</v>
      </c>
      <c r="AB27" s="5" t="s">
        <v>49</v>
      </c>
      <c r="AC27" s="6"/>
      <c r="AD27" s="7">
        <v>20</v>
      </c>
      <c r="AE27" s="1" t="s">
        <v>49</v>
      </c>
      <c r="AF27" s="6">
        <v>16</v>
      </c>
      <c r="AG27" s="5" t="s">
        <v>49</v>
      </c>
      <c r="AH27" s="6"/>
      <c r="AI27" s="30">
        <v>20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4:50" ht="15" customHeight="1" thickBot="1">
      <c r="D28" s="8"/>
      <c r="E28" s="37">
        <v>1</v>
      </c>
      <c r="F28" s="60" t="s">
        <v>49</v>
      </c>
      <c r="G28" s="63">
        <f t="shared" si="0"/>
        <v>16</v>
      </c>
      <c r="H28" s="31" t="s">
        <v>49</v>
      </c>
      <c r="I28" s="63">
        <f t="shared" si="1"/>
        <v>0</v>
      </c>
      <c r="J28" s="64">
        <f t="shared" si="2"/>
        <v>20</v>
      </c>
      <c r="K28" s="60" t="s">
        <v>49</v>
      </c>
      <c r="L28" s="63">
        <f t="shared" si="3"/>
        <v>16</v>
      </c>
      <c r="M28" s="31" t="s">
        <v>49</v>
      </c>
      <c r="N28" s="63">
        <f t="shared" si="4"/>
        <v>0</v>
      </c>
      <c r="O28" s="63">
        <f t="shared" si="5"/>
        <v>20</v>
      </c>
      <c r="P28" s="67" t="s">
        <v>47</v>
      </c>
      <c r="Q28" s="32">
        <v>16</v>
      </c>
      <c r="R28" s="31" t="s">
        <v>49</v>
      </c>
      <c r="S28" s="32"/>
      <c r="T28" s="38">
        <v>20</v>
      </c>
      <c r="U28" s="60" t="s">
        <v>49</v>
      </c>
      <c r="V28" s="32">
        <v>16</v>
      </c>
      <c r="W28" s="31" t="s">
        <v>49</v>
      </c>
      <c r="X28" s="32"/>
      <c r="Y28" s="33">
        <v>20</v>
      </c>
      <c r="Z28" s="60" t="s">
        <v>49</v>
      </c>
      <c r="AA28" s="32">
        <v>16</v>
      </c>
      <c r="AB28" s="31" t="s">
        <v>49</v>
      </c>
      <c r="AC28" s="32"/>
      <c r="AD28" s="33">
        <v>20</v>
      </c>
      <c r="AE28" s="60" t="s">
        <v>49</v>
      </c>
      <c r="AF28" s="32">
        <v>16</v>
      </c>
      <c r="AG28" s="31" t="s">
        <v>49</v>
      </c>
      <c r="AH28" s="32"/>
      <c r="AI28" s="34">
        <v>20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4:55" ht="15" customHeight="1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4:55" ht="15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4:55" ht="15" customHeight="1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4:55" ht="15" customHeight="1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</sheetData>
  <sheetProtection password="CC71" objects="1" scenarios="1"/>
  <mergeCells count="46">
    <mergeCell ref="E17:E19"/>
    <mergeCell ref="Z4:AI4"/>
    <mergeCell ref="F17:O17"/>
    <mergeCell ref="U4:Y4"/>
    <mergeCell ref="P17:T17"/>
    <mergeCell ref="U17:Y17"/>
    <mergeCell ref="F19:G19"/>
    <mergeCell ref="H19:I19"/>
    <mergeCell ref="K19:L19"/>
    <mergeCell ref="U19:V19"/>
    <mergeCell ref="W19:X19"/>
    <mergeCell ref="Z17:AI17"/>
    <mergeCell ref="U5:Y5"/>
    <mergeCell ref="U6:V6"/>
    <mergeCell ref="W6:X6"/>
    <mergeCell ref="Z18:AD18"/>
    <mergeCell ref="AE18:AI18"/>
    <mergeCell ref="Z19:AA19"/>
    <mergeCell ref="AB19:AC19"/>
    <mergeCell ref="AE19:AF19"/>
    <mergeCell ref="AG19:AH19"/>
    <mergeCell ref="Z5:AD5"/>
    <mergeCell ref="Z6:AA6"/>
    <mergeCell ref="AB6:AC6"/>
    <mergeCell ref="AE5:AI5"/>
    <mergeCell ref="AE6:AF6"/>
    <mergeCell ref="AG6:AH6"/>
    <mergeCell ref="U18:Y18"/>
    <mergeCell ref="H6:I6"/>
    <mergeCell ref="P6:Q6"/>
    <mergeCell ref="R6:S6"/>
    <mergeCell ref="P19:Q19"/>
    <mergeCell ref="R19:S19"/>
    <mergeCell ref="F18:J18"/>
    <mergeCell ref="F6:G6"/>
    <mergeCell ref="K6:L6"/>
    <mergeCell ref="M6:N6"/>
    <mergeCell ref="K18:O18"/>
    <mergeCell ref="P18:T18"/>
    <mergeCell ref="M19:N19"/>
    <mergeCell ref="K5:O5"/>
    <mergeCell ref="E4:E6"/>
    <mergeCell ref="F5:J5"/>
    <mergeCell ref="P5:T5"/>
    <mergeCell ref="F4:O4"/>
    <mergeCell ref="P4:T4"/>
  </mergeCells>
  <printOptions/>
  <pageMargins left="1.1811023622047245" right="1.1811023622047245" top="1.1811023622047245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D1:BC30"/>
  <sheetViews>
    <sheetView showGridLines="0" showZeros="0" zoomScale="95" zoomScaleNormal="95" zoomScaleSheetLayoutView="100" workbookViewId="0" topLeftCell="C1">
      <selection activeCell="C1" sqref="C1"/>
    </sheetView>
  </sheetViews>
  <sheetFormatPr defaultColWidth="9.00390625" defaultRowHeight="15" customHeight="1"/>
  <cols>
    <col min="1" max="2" width="0" style="4" hidden="1" customWidth="1"/>
    <col min="3" max="3" width="3.625" style="4" customWidth="1"/>
    <col min="4" max="4" width="2.625" style="4" customWidth="1"/>
    <col min="5" max="5" width="4.50390625" style="4" bestFit="1" customWidth="1"/>
    <col min="6" max="6" width="2.375" style="4" customWidth="1"/>
    <col min="7" max="7" width="3.625" style="4" customWidth="1"/>
    <col min="8" max="8" width="2.375" style="4" customWidth="1"/>
    <col min="9" max="9" width="3.625" style="4" customWidth="1"/>
    <col min="10" max="10" width="5.25390625" style="4" bestFit="1" customWidth="1"/>
    <col min="11" max="11" width="2.375" style="4" customWidth="1"/>
    <col min="12" max="12" width="3.625" style="4" customWidth="1"/>
    <col min="13" max="13" width="2.375" style="4" customWidth="1"/>
    <col min="14" max="14" width="3.625" style="4" customWidth="1"/>
    <col min="15" max="15" width="5.25390625" style="4" bestFit="1" customWidth="1"/>
    <col min="16" max="16" width="2.375" style="4" customWidth="1"/>
    <col min="17" max="17" width="3.625" style="4" customWidth="1"/>
    <col min="18" max="18" width="2.375" style="4" customWidth="1"/>
    <col min="19" max="19" width="3.625" style="4" customWidth="1"/>
    <col min="20" max="20" width="5.25390625" style="4" bestFit="1" customWidth="1"/>
    <col min="21" max="21" width="2.375" style="4" customWidth="1"/>
    <col min="22" max="22" width="3.625" style="4" customWidth="1"/>
    <col min="23" max="23" width="2.375" style="4" customWidth="1"/>
    <col min="24" max="24" width="3.625" style="4" customWidth="1"/>
    <col min="25" max="25" width="5.25390625" style="4" bestFit="1" customWidth="1"/>
    <col min="26" max="26" width="2.375" style="4" customWidth="1"/>
    <col min="27" max="27" width="3.625" style="4" customWidth="1"/>
    <col min="28" max="28" width="2.375" style="4" customWidth="1"/>
    <col min="29" max="29" width="3.625" style="4" customWidth="1"/>
    <col min="30" max="30" width="5.25390625" style="4" bestFit="1" customWidth="1"/>
    <col min="31" max="31" width="2.375" style="4" customWidth="1"/>
    <col min="32" max="32" width="3.625" style="4" customWidth="1"/>
    <col min="33" max="33" width="2.375" style="4" customWidth="1"/>
    <col min="34" max="34" width="3.625" style="4" customWidth="1"/>
    <col min="35" max="35" width="5.25390625" style="4" bestFit="1" customWidth="1"/>
    <col min="36" max="36" width="2.50390625" style="4" bestFit="1" customWidth="1"/>
    <col min="37" max="37" width="3.625" style="4" customWidth="1"/>
    <col min="38" max="38" width="2.375" style="4" customWidth="1"/>
    <col min="39" max="39" width="3.625" style="4" customWidth="1"/>
    <col min="40" max="40" width="5.25390625" style="4" bestFit="1" customWidth="1"/>
    <col min="41" max="41" width="2.375" style="4" customWidth="1"/>
    <col min="42" max="42" width="3.625" style="4" customWidth="1"/>
    <col min="43" max="43" width="2.375" style="4" customWidth="1"/>
    <col min="44" max="44" width="3.625" style="4" customWidth="1"/>
    <col min="45" max="45" width="5.25390625" style="4" bestFit="1" customWidth="1"/>
    <col min="46" max="46" width="2.375" style="4" customWidth="1"/>
    <col min="47" max="47" width="3.625" style="4" customWidth="1"/>
    <col min="48" max="48" width="2.375" style="4" customWidth="1"/>
    <col min="49" max="49" width="3.625" style="4" customWidth="1"/>
    <col min="50" max="50" width="5.25390625" style="4" bestFit="1" customWidth="1"/>
    <col min="51" max="51" width="2.375" style="4" customWidth="1"/>
    <col min="52" max="52" width="3.625" style="4" customWidth="1"/>
    <col min="53" max="53" width="2.375" style="4" customWidth="1"/>
    <col min="54" max="54" width="3.625" style="4" customWidth="1"/>
    <col min="55" max="55" width="5.25390625" style="4" bestFit="1" customWidth="1"/>
    <col min="56" max="61" width="5.625" style="4" customWidth="1"/>
    <col min="62" max="16384" width="9.00390625" style="4" customWidth="1"/>
  </cols>
  <sheetData>
    <row r="1" spans="4:55" ht="15" customHeight="1">
      <c r="D1" s="3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4:55" ht="15" customHeight="1">
      <c r="D2" s="3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4:55" ht="15" customHeight="1" thickBot="1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4:35" ht="15" customHeight="1">
      <c r="D4" s="8"/>
      <c r="E4" s="190" t="s">
        <v>1</v>
      </c>
      <c r="F4" s="193" t="s">
        <v>70</v>
      </c>
      <c r="G4" s="193"/>
      <c r="H4" s="193"/>
      <c r="I4" s="193"/>
      <c r="J4" s="193"/>
      <c r="K4" s="193"/>
      <c r="L4" s="193"/>
      <c r="M4" s="193"/>
      <c r="N4" s="193"/>
      <c r="O4" s="193"/>
      <c r="P4" s="194" t="s">
        <v>71</v>
      </c>
      <c r="Q4" s="195"/>
      <c r="R4" s="195"/>
      <c r="S4" s="195"/>
      <c r="T4" s="196"/>
      <c r="U4" s="195" t="s">
        <v>71</v>
      </c>
      <c r="V4" s="195"/>
      <c r="W4" s="195"/>
      <c r="X4" s="195"/>
      <c r="Y4" s="195"/>
      <c r="Z4" s="194" t="s">
        <v>72</v>
      </c>
      <c r="AA4" s="195"/>
      <c r="AB4" s="195"/>
      <c r="AC4" s="195"/>
      <c r="AD4" s="195"/>
      <c r="AE4" s="195"/>
      <c r="AF4" s="195"/>
      <c r="AG4" s="195"/>
      <c r="AH4" s="195"/>
      <c r="AI4" s="200"/>
    </row>
    <row r="5" spans="4:35" ht="15" customHeight="1">
      <c r="D5" s="8"/>
      <c r="E5" s="191"/>
      <c r="F5" s="189" t="s">
        <v>9</v>
      </c>
      <c r="G5" s="189"/>
      <c r="H5" s="189"/>
      <c r="I5" s="189"/>
      <c r="J5" s="189"/>
      <c r="K5" s="189" t="s">
        <v>75</v>
      </c>
      <c r="L5" s="189"/>
      <c r="M5" s="189"/>
      <c r="N5" s="189"/>
      <c r="O5" s="189"/>
      <c r="P5" s="189" t="str">
        <f>IF('基本条件入力'!$G$9&gt;='基本条件入力'!$N$9,"Ⅰ","Ⅲ")</f>
        <v>Ⅰ</v>
      </c>
      <c r="Q5" s="189"/>
      <c r="R5" s="189"/>
      <c r="S5" s="189"/>
      <c r="T5" s="192"/>
      <c r="U5" s="197" t="str">
        <f>IF('基本条件入力'!$G$9&gt;='基本条件入力'!$N$9,"Ⅲ","Ⅰ")</f>
        <v>Ⅲ</v>
      </c>
      <c r="V5" s="189"/>
      <c r="W5" s="189"/>
      <c r="X5" s="189"/>
      <c r="Y5" s="189"/>
      <c r="Z5" s="189" t="s">
        <v>75</v>
      </c>
      <c r="AA5" s="189"/>
      <c r="AB5" s="189"/>
      <c r="AC5" s="189"/>
      <c r="AD5" s="189"/>
      <c r="AE5" s="189" t="s">
        <v>9</v>
      </c>
      <c r="AF5" s="189"/>
      <c r="AG5" s="189"/>
      <c r="AH5" s="189"/>
      <c r="AI5" s="198"/>
    </row>
    <row r="6" spans="4:35" ht="15" customHeight="1">
      <c r="D6" s="8"/>
      <c r="E6" s="191"/>
      <c r="F6" s="189" t="s">
        <v>3</v>
      </c>
      <c r="G6" s="189"/>
      <c r="H6" s="189" t="s">
        <v>4</v>
      </c>
      <c r="I6" s="189"/>
      <c r="J6" s="58" t="s">
        <v>76</v>
      </c>
      <c r="K6" s="189" t="s">
        <v>3</v>
      </c>
      <c r="L6" s="189"/>
      <c r="M6" s="189" t="s">
        <v>4</v>
      </c>
      <c r="N6" s="189"/>
      <c r="O6" s="58" t="s">
        <v>76</v>
      </c>
      <c r="P6" s="189" t="s">
        <v>3</v>
      </c>
      <c r="Q6" s="189"/>
      <c r="R6" s="189" t="s">
        <v>4</v>
      </c>
      <c r="S6" s="189"/>
      <c r="T6" s="65" t="s">
        <v>76</v>
      </c>
      <c r="U6" s="197" t="s">
        <v>3</v>
      </c>
      <c r="V6" s="189"/>
      <c r="W6" s="189" t="s">
        <v>4</v>
      </c>
      <c r="X6" s="189"/>
      <c r="Y6" s="58" t="s">
        <v>76</v>
      </c>
      <c r="Z6" s="189" t="s">
        <v>3</v>
      </c>
      <c r="AA6" s="189"/>
      <c r="AB6" s="189" t="s">
        <v>4</v>
      </c>
      <c r="AC6" s="189"/>
      <c r="AD6" s="58" t="s">
        <v>76</v>
      </c>
      <c r="AE6" s="189" t="s">
        <v>3</v>
      </c>
      <c r="AF6" s="189"/>
      <c r="AG6" s="189" t="s">
        <v>4</v>
      </c>
      <c r="AH6" s="189"/>
      <c r="AI6" s="59" t="s">
        <v>76</v>
      </c>
    </row>
    <row r="7" spans="4:35" ht="15" customHeight="1">
      <c r="D7" s="8"/>
      <c r="E7" s="35">
        <v>9</v>
      </c>
      <c r="F7" s="1"/>
      <c r="G7" s="6"/>
      <c r="H7" s="5"/>
      <c r="I7" s="6"/>
      <c r="J7" s="7"/>
      <c r="K7" s="1"/>
      <c r="L7" s="6"/>
      <c r="M7" s="5"/>
      <c r="N7" s="6"/>
      <c r="O7" s="7"/>
      <c r="P7" s="66"/>
      <c r="Q7" s="6"/>
      <c r="R7" s="5"/>
      <c r="S7" s="6"/>
      <c r="T7" s="36"/>
      <c r="U7" s="1"/>
      <c r="V7" s="6"/>
      <c r="W7" s="5"/>
      <c r="X7" s="6"/>
      <c r="Y7" s="7"/>
      <c r="Z7" s="1"/>
      <c r="AA7" s="6"/>
      <c r="AB7" s="5"/>
      <c r="AC7" s="6"/>
      <c r="AD7" s="7"/>
      <c r="AE7" s="1"/>
      <c r="AF7" s="6"/>
      <c r="AG7" s="5"/>
      <c r="AH7" s="6"/>
      <c r="AI7" s="30"/>
    </row>
    <row r="8" spans="4:35" ht="15" customHeight="1">
      <c r="D8" s="8"/>
      <c r="E8" s="35">
        <v>8</v>
      </c>
      <c r="F8" s="1"/>
      <c r="G8" s="6"/>
      <c r="H8" s="5"/>
      <c r="I8" s="6"/>
      <c r="J8" s="7"/>
      <c r="K8" s="1"/>
      <c r="L8" s="6"/>
      <c r="M8" s="5"/>
      <c r="N8" s="6"/>
      <c r="O8" s="7"/>
      <c r="P8" s="66"/>
      <c r="Q8" s="6"/>
      <c r="R8" s="5"/>
      <c r="S8" s="6"/>
      <c r="T8" s="36"/>
      <c r="U8" s="1"/>
      <c r="V8" s="6"/>
      <c r="W8" s="5"/>
      <c r="X8" s="6"/>
      <c r="Y8" s="7"/>
      <c r="Z8" s="1"/>
      <c r="AA8" s="6"/>
      <c r="AB8" s="5"/>
      <c r="AC8" s="6"/>
      <c r="AD8" s="7"/>
      <c r="AE8" s="1"/>
      <c r="AF8" s="6"/>
      <c r="AG8" s="5"/>
      <c r="AH8" s="6"/>
      <c r="AI8" s="30"/>
    </row>
    <row r="9" spans="4:35" ht="15" customHeight="1">
      <c r="D9" s="8"/>
      <c r="E9" s="35">
        <v>7</v>
      </c>
      <c r="F9" s="1" t="s">
        <v>77</v>
      </c>
      <c r="G9" s="6">
        <v>16</v>
      </c>
      <c r="H9" s="5" t="s">
        <v>77</v>
      </c>
      <c r="I9" s="6"/>
      <c r="J9" s="7">
        <v>20</v>
      </c>
      <c r="K9" s="1" t="s">
        <v>77</v>
      </c>
      <c r="L9" s="6">
        <v>16</v>
      </c>
      <c r="M9" s="5" t="s">
        <v>77</v>
      </c>
      <c r="N9" s="6">
        <v>19</v>
      </c>
      <c r="O9" s="7">
        <v>20</v>
      </c>
      <c r="P9" s="1" t="s">
        <v>77</v>
      </c>
      <c r="Q9" s="6">
        <v>16</v>
      </c>
      <c r="R9" s="5" t="s">
        <v>77</v>
      </c>
      <c r="S9" s="6"/>
      <c r="T9" s="36">
        <v>20</v>
      </c>
      <c r="U9" s="87" t="s">
        <v>77</v>
      </c>
      <c r="V9" s="6">
        <v>13</v>
      </c>
      <c r="W9" s="5" t="s">
        <v>77</v>
      </c>
      <c r="X9" s="6">
        <v>19</v>
      </c>
      <c r="Y9" s="7">
        <v>20</v>
      </c>
      <c r="Z9" s="1" t="s">
        <v>77</v>
      </c>
      <c r="AA9" s="6">
        <v>13</v>
      </c>
      <c r="AB9" s="5" t="s">
        <v>77</v>
      </c>
      <c r="AC9" s="6">
        <v>16</v>
      </c>
      <c r="AD9" s="7">
        <v>20</v>
      </c>
      <c r="AE9" s="1" t="s">
        <v>77</v>
      </c>
      <c r="AF9" s="6">
        <v>13</v>
      </c>
      <c r="AG9" s="5" t="s">
        <v>77</v>
      </c>
      <c r="AH9" s="6"/>
      <c r="AI9" s="30">
        <v>20</v>
      </c>
    </row>
    <row r="10" spans="4:35" ht="15" customHeight="1">
      <c r="D10" s="8"/>
      <c r="E10" s="35">
        <v>6</v>
      </c>
      <c r="F10" s="1" t="s">
        <v>77</v>
      </c>
      <c r="G10" s="6">
        <v>16</v>
      </c>
      <c r="H10" s="5" t="s">
        <v>77</v>
      </c>
      <c r="I10" s="6"/>
      <c r="J10" s="7">
        <v>20</v>
      </c>
      <c r="K10" s="1" t="s">
        <v>77</v>
      </c>
      <c r="L10" s="6">
        <v>16</v>
      </c>
      <c r="M10" s="5" t="s">
        <v>77</v>
      </c>
      <c r="N10" s="6">
        <v>19</v>
      </c>
      <c r="O10" s="7">
        <v>20</v>
      </c>
      <c r="P10" s="1" t="s">
        <v>77</v>
      </c>
      <c r="Q10" s="6">
        <v>16</v>
      </c>
      <c r="R10" s="5" t="s">
        <v>77</v>
      </c>
      <c r="S10" s="6"/>
      <c r="T10" s="36">
        <v>20</v>
      </c>
      <c r="U10" s="87" t="s">
        <v>77</v>
      </c>
      <c r="V10" s="6">
        <v>13</v>
      </c>
      <c r="W10" s="5" t="s">
        <v>77</v>
      </c>
      <c r="X10" s="6">
        <v>19</v>
      </c>
      <c r="Y10" s="7">
        <v>20</v>
      </c>
      <c r="Z10" s="1" t="s">
        <v>77</v>
      </c>
      <c r="AA10" s="6">
        <v>13</v>
      </c>
      <c r="AB10" s="5" t="s">
        <v>77</v>
      </c>
      <c r="AC10" s="6">
        <v>16</v>
      </c>
      <c r="AD10" s="7">
        <v>20</v>
      </c>
      <c r="AE10" s="1" t="s">
        <v>77</v>
      </c>
      <c r="AF10" s="6">
        <v>13</v>
      </c>
      <c r="AG10" s="5" t="s">
        <v>77</v>
      </c>
      <c r="AH10" s="6"/>
      <c r="AI10" s="30">
        <v>20</v>
      </c>
    </row>
    <row r="11" spans="4:35" ht="15" customHeight="1">
      <c r="D11" s="8"/>
      <c r="E11" s="35">
        <v>5</v>
      </c>
      <c r="F11" s="1" t="s">
        <v>77</v>
      </c>
      <c r="G11" s="6">
        <v>16</v>
      </c>
      <c r="H11" s="5" t="s">
        <v>77</v>
      </c>
      <c r="I11" s="6"/>
      <c r="J11" s="7">
        <v>20</v>
      </c>
      <c r="K11" s="1" t="s">
        <v>77</v>
      </c>
      <c r="L11" s="6">
        <v>16</v>
      </c>
      <c r="M11" s="5" t="s">
        <v>77</v>
      </c>
      <c r="N11" s="6">
        <v>22</v>
      </c>
      <c r="O11" s="7">
        <v>20</v>
      </c>
      <c r="P11" s="1" t="s">
        <v>77</v>
      </c>
      <c r="Q11" s="6">
        <v>16</v>
      </c>
      <c r="R11" s="5" t="s">
        <v>77</v>
      </c>
      <c r="S11" s="6"/>
      <c r="T11" s="36">
        <v>20</v>
      </c>
      <c r="U11" s="87" t="s">
        <v>77</v>
      </c>
      <c r="V11" s="6">
        <v>16</v>
      </c>
      <c r="W11" s="5" t="s">
        <v>77</v>
      </c>
      <c r="X11" s="6">
        <v>19</v>
      </c>
      <c r="Y11" s="7">
        <v>20</v>
      </c>
      <c r="Z11" s="1" t="s">
        <v>77</v>
      </c>
      <c r="AA11" s="6">
        <v>16</v>
      </c>
      <c r="AB11" s="5" t="s">
        <v>77</v>
      </c>
      <c r="AC11" s="6">
        <v>13</v>
      </c>
      <c r="AD11" s="7">
        <v>20</v>
      </c>
      <c r="AE11" s="1" t="s">
        <v>77</v>
      </c>
      <c r="AF11" s="6">
        <v>16</v>
      </c>
      <c r="AG11" s="5" t="s">
        <v>77</v>
      </c>
      <c r="AH11" s="6"/>
      <c r="AI11" s="30">
        <v>20</v>
      </c>
    </row>
    <row r="12" spans="4:35" ht="15" customHeight="1">
      <c r="D12" s="8"/>
      <c r="E12" s="35">
        <v>4</v>
      </c>
      <c r="F12" s="1" t="s">
        <v>77</v>
      </c>
      <c r="G12" s="6">
        <v>16</v>
      </c>
      <c r="H12" s="5" t="s">
        <v>77</v>
      </c>
      <c r="I12" s="6"/>
      <c r="J12" s="7">
        <v>20</v>
      </c>
      <c r="K12" s="1" t="s">
        <v>77</v>
      </c>
      <c r="L12" s="6">
        <v>16</v>
      </c>
      <c r="M12" s="5" t="s">
        <v>77</v>
      </c>
      <c r="N12" s="6">
        <v>22</v>
      </c>
      <c r="O12" s="7">
        <v>20</v>
      </c>
      <c r="P12" s="1" t="s">
        <v>77</v>
      </c>
      <c r="Q12" s="6">
        <v>16</v>
      </c>
      <c r="R12" s="5" t="s">
        <v>77</v>
      </c>
      <c r="S12" s="6"/>
      <c r="T12" s="36">
        <v>20</v>
      </c>
      <c r="U12" s="87" t="s">
        <v>77</v>
      </c>
      <c r="V12" s="6">
        <v>16</v>
      </c>
      <c r="W12" s="5" t="s">
        <v>77</v>
      </c>
      <c r="X12" s="6">
        <v>19</v>
      </c>
      <c r="Y12" s="7">
        <v>20</v>
      </c>
      <c r="Z12" s="1" t="s">
        <v>77</v>
      </c>
      <c r="AA12" s="6">
        <v>16</v>
      </c>
      <c r="AB12" s="5" t="s">
        <v>77</v>
      </c>
      <c r="AC12" s="6">
        <v>13</v>
      </c>
      <c r="AD12" s="7">
        <v>20</v>
      </c>
      <c r="AE12" s="1" t="s">
        <v>77</v>
      </c>
      <c r="AF12" s="6">
        <v>16</v>
      </c>
      <c r="AG12" s="5" t="s">
        <v>77</v>
      </c>
      <c r="AH12" s="6"/>
      <c r="AI12" s="30">
        <v>20</v>
      </c>
    </row>
    <row r="13" spans="4:35" ht="15" customHeight="1">
      <c r="D13" s="8"/>
      <c r="E13" s="35">
        <v>3</v>
      </c>
      <c r="F13" s="1" t="s">
        <v>77</v>
      </c>
      <c r="G13" s="6">
        <v>16</v>
      </c>
      <c r="H13" s="5" t="s">
        <v>77</v>
      </c>
      <c r="I13" s="6"/>
      <c r="J13" s="7">
        <v>20</v>
      </c>
      <c r="K13" s="1" t="s">
        <v>77</v>
      </c>
      <c r="L13" s="6">
        <v>16</v>
      </c>
      <c r="M13" s="5" t="s">
        <v>77</v>
      </c>
      <c r="N13" s="6">
        <v>19</v>
      </c>
      <c r="O13" s="7">
        <v>20</v>
      </c>
      <c r="P13" s="1" t="s">
        <v>77</v>
      </c>
      <c r="Q13" s="6">
        <v>16</v>
      </c>
      <c r="R13" s="5" t="s">
        <v>77</v>
      </c>
      <c r="S13" s="6"/>
      <c r="T13" s="36">
        <v>20</v>
      </c>
      <c r="U13" s="87" t="s">
        <v>77</v>
      </c>
      <c r="V13" s="6">
        <v>13</v>
      </c>
      <c r="W13" s="5" t="s">
        <v>77</v>
      </c>
      <c r="X13" s="6">
        <v>19</v>
      </c>
      <c r="Y13" s="7">
        <v>20</v>
      </c>
      <c r="Z13" s="1" t="s">
        <v>77</v>
      </c>
      <c r="AA13" s="6">
        <v>13</v>
      </c>
      <c r="AB13" s="5" t="s">
        <v>77</v>
      </c>
      <c r="AC13" s="6">
        <v>16</v>
      </c>
      <c r="AD13" s="7">
        <v>20</v>
      </c>
      <c r="AE13" s="1" t="s">
        <v>77</v>
      </c>
      <c r="AF13" s="6">
        <v>13</v>
      </c>
      <c r="AG13" s="5" t="s">
        <v>77</v>
      </c>
      <c r="AH13" s="6"/>
      <c r="AI13" s="30">
        <v>20</v>
      </c>
    </row>
    <row r="14" spans="4:35" ht="15" customHeight="1">
      <c r="D14" s="8"/>
      <c r="E14" s="35">
        <v>2</v>
      </c>
      <c r="F14" s="1" t="s">
        <v>77</v>
      </c>
      <c r="G14" s="6">
        <v>13</v>
      </c>
      <c r="H14" s="5" t="s">
        <v>77</v>
      </c>
      <c r="I14" s="6"/>
      <c r="J14" s="7">
        <v>20</v>
      </c>
      <c r="K14" s="1" t="s">
        <v>77</v>
      </c>
      <c r="L14" s="6">
        <v>13</v>
      </c>
      <c r="M14" s="5" t="s">
        <v>77</v>
      </c>
      <c r="N14" s="6">
        <v>19</v>
      </c>
      <c r="O14" s="7">
        <v>20</v>
      </c>
      <c r="P14" s="1" t="s">
        <v>77</v>
      </c>
      <c r="Q14" s="6">
        <v>13</v>
      </c>
      <c r="R14" s="5" t="s">
        <v>77</v>
      </c>
      <c r="S14" s="6"/>
      <c r="T14" s="36">
        <v>20</v>
      </c>
      <c r="U14" s="87" t="s">
        <v>77</v>
      </c>
      <c r="V14" s="6">
        <v>13</v>
      </c>
      <c r="W14" s="5" t="s">
        <v>77</v>
      </c>
      <c r="X14" s="6">
        <v>16</v>
      </c>
      <c r="Y14" s="7">
        <v>20</v>
      </c>
      <c r="Z14" s="1" t="s">
        <v>77</v>
      </c>
      <c r="AA14" s="6">
        <v>13</v>
      </c>
      <c r="AB14" s="5" t="s">
        <v>77</v>
      </c>
      <c r="AC14" s="6"/>
      <c r="AD14" s="7">
        <v>20</v>
      </c>
      <c r="AE14" s="1" t="s">
        <v>77</v>
      </c>
      <c r="AF14" s="6">
        <v>13</v>
      </c>
      <c r="AG14" s="5" t="s">
        <v>77</v>
      </c>
      <c r="AH14" s="6"/>
      <c r="AI14" s="30">
        <v>20</v>
      </c>
    </row>
    <row r="15" spans="4:35" ht="15" customHeight="1" thickBot="1">
      <c r="D15" s="8"/>
      <c r="E15" s="37">
        <v>1</v>
      </c>
      <c r="F15" s="60" t="s">
        <v>77</v>
      </c>
      <c r="G15" s="32">
        <v>13</v>
      </c>
      <c r="H15" s="31" t="s">
        <v>77</v>
      </c>
      <c r="I15" s="32"/>
      <c r="J15" s="33">
        <v>20</v>
      </c>
      <c r="K15" s="60" t="s">
        <v>77</v>
      </c>
      <c r="L15" s="32">
        <v>13</v>
      </c>
      <c r="M15" s="31" t="s">
        <v>77</v>
      </c>
      <c r="N15" s="32">
        <v>19</v>
      </c>
      <c r="O15" s="33">
        <v>20</v>
      </c>
      <c r="P15" s="60" t="s">
        <v>77</v>
      </c>
      <c r="Q15" s="32">
        <v>13</v>
      </c>
      <c r="R15" s="31" t="s">
        <v>77</v>
      </c>
      <c r="S15" s="32"/>
      <c r="T15" s="38">
        <v>20</v>
      </c>
      <c r="U15" s="88" t="s">
        <v>77</v>
      </c>
      <c r="V15" s="32">
        <v>13</v>
      </c>
      <c r="W15" s="31" t="s">
        <v>77</v>
      </c>
      <c r="X15" s="32"/>
      <c r="Y15" s="33">
        <v>20</v>
      </c>
      <c r="Z15" s="60" t="s">
        <v>77</v>
      </c>
      <c r="AA15" s="32">
        <v>13</v>
      </c>
      <c r="AB15" s="31" t="s">
        <v>77</v>
      </c>
      <c r="AC15" s="32"/>
      <c r="AD15" s="33">
        <v>20</v>
      </c>
      <c r="AE15" s="60" t="s">
        <v>77</v>
      </c>
      <c r="AF15" s="32">
        <v>13</v>
      </c>
      <c r="AG15" s="31" t="s">
        <v>77</v>
      </c>
      <c r="AH15" s="32"/>
      <c r="AI15" s="34">
        <v>20</v>
      </c>
    </row>
    <row r="16" spans="4:55" ht="15" customHeight="1" thickBo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4:50" ht="15" customHeight="1">
      <c r="D17" s="8"/>
      <c r="E17" s="190" t="s">
        <v>1</v>
      </c>
      <c r="F17" s="194" t="s">
        <v>78</v>
      </c>
      <c r="G17" s="195"/>
      <c r="H17" s="195"/>
      <c r="I17" s="195"/>
      <c r="J17" s="195"/>
      <c r="K17" s="195"/>
      <c r="L17" s="195"/>
      <c r="M17" s="195"/>
      <c r="N17" s="195"/>
      <c r="O17" s="201"/>
      <c r="P17" s="194" t="s">
        <v>79</v>
      </c>
      <c r="Q17" s="195"/>
      <c r="R17" s="195"/>
      <c r="S17" s="195"/>
      <c r="T17" s="196"/>
      <c r="U17" s="195" t="s">
        <v>79</v>
      </c>
      <c r="V17" s="195"/>
      <c r="W17" s="195"/>
      <c r="X17" s="195"/>
      <c r="Y17" s="195"/>
      <c r="Z17" s="193" t="s">
        <v>69</v>
      </c>
      <c r="AA17" s="193"/>
      <c r="AB17" s="193"/>
      <c r="AC17" s="193"/>
      <c r="AD17" s="193"/>
      <c r="AE17" s="193"/>
      <c r="AF17" s="193"/>
      <c r="AG17" s="193"/>
      <c r="AH17" s="193"/>
      <c r="AI17" s="199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4:50" ht="15" customHeight="1">
      <c r="D18" s="8"/>
      <c r="E18" s="191"/>
      <c r="F18" s="189" t="s">
        <v>9</v>
      </c>
      <c r="G18" s="189"/>
      <c r="H18" s="189"/>
      <c r="I18" s="189"/>
      <c r="J18" s="189"/>
      <c r="K18" s="189" t="s">
        <v>75</v>
      </c>
      <c r="L18" s="189"/>
      <c r="M18" s="189"/>
      <c r="N18" s="189"/>
      <c r="O18" s="189"/>
      <c r="P18" s="189" t="str">
        <f>IF('基本条件入力'!$G$9&gt;='基本条件入力'!$N$9,"Ⅲ","Ⅰ")</f>
        <v>Ⅲ</v>
      </c>
      <c r="Q18" s="189"/>
      <c r="R18" s="189"/>
      <c r="S18" s="189"/>
      <c r="T18" s="192"/>
      <c r="U18" s="197" t="str">
        <f>IF('基本条件入力'!$G$9&gt;='基本条件入力'!$N$9,"Ⅰ","Ⅲ")</f>
        <v>Ⅰ</v>
      </c>
      <c r="V18" s="189"/>
      <c r="W18" s="189"/>
      <c r="X18" s="189"/>
      <c r="Y18" s="189"/>
      <c r="Z18" s="189" t="s">
        <v>75</v>
      </c>
      <c r="AA18" s="189"/>
      <c r="AB18" s="189"/>
      <c r="AC18" s="189"/>
      <c r="AD18" s="189"/>
      <c r="AE18" s="189" t="s">
        <v>9</v>
      </c>
      <c r="AF18" s="189"/>
      <c r="AG18" s="189"/>
      <c r="AH18" s="189"/>
      <c r="AI18" s="19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4:50" ht="15" customHeight="1">
      <c r="D19" s="8"/>
      <c r="E19" s="191"/>
      <c r="F19" s="189" t="s">
        <v>3</v>
      </c>
      <c r="G19" s="189"/>
      <c r="H19" s="189" t="s">
        <v>4</v>
      </c>
      <c r="I19" s="189"/>
      <c r="J19" s="58" t="s">
        <v>76</v>
      </c>
      <c r="K19" s="189" t="s">
        <v>3</v>
      </c>
      <c r="L19" s="189"/>
      <c r="M19" s="189" t="s">
        <v>4</v>
      </c>
      <c r="N19" s="189"/>
      <c r="O19" s="58" t="s">
        <v>76</v>
      </c>
      <c r="P19" s="189" t="s">
        <v>3</v>
      </c>
      <c r="Q19" s="189"/>
      <c r="R19" s="189" t="s">
        <v>4</v>
      </c>
      <c r="S19" s="189"/>
      <c r="T19" s="65" t="s">
        <v>76</v>
      </c>
      <c r="U19" s="197" t="s">
        <v>3</v>
      </c>
      <c r="V19" s="189"/>
      <c r="W19" s="189" t="s">
        <v>4</v>
      </c>
      <c r="X19" s="189"/>
      <c r="Y19" s="58" t="s">
        <v>76</v>
      </c>
      <c r="Z19" s="189" t="s">
        <v>3</v>
      </c>
      <c r="AA19" s="189"/>
      <c r="AB19" s="189" t="s">
        <v>4</v>
      </c>
      <c r="AC19" s="189"/>
      <c r="AD19" s="58" t="s">
        <v>76</v>
      </c>
      <c r="AE19" s="189" t="s">
        <v>3</v>
      </c>
      <c r="AF19" s="189"/>
      <c r="AG19" s="189" t="s">
        <v>4</v>
      </c>
      <c r="AH19" s="189"/>
      <c r="AI19" s="59" t="s">
        <v>76</v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4:50" ht="15" customHeight="1">
      <c r="D20" s="8"/>
      <c r="E20" s="35">
        <v>9</v>
      </c>
      <c r="F20" s="1"/>
      <c r="G20" s="61"/>
      <c r="H20" s="5"/>
      <c r="I20" s="61"/>
      <c r="J20" s="62"/>
      <c r="K20" s="1"/>
      <c r="L20" s="61"/>
      <c r="M20" s="5"/>
      <c r="N20" s="61"/>
      <c r="O20" s="62"/>
      <c r="P20" s="66"/>
      <c r="Q20" s="6"/>
      <c r="R20" s="5"/>
      <c r="S20" s="6"/>
      <c r="T20" s="36"/>
      <c r="U20" s="1"/>
      <c r="V20" s="6"/>
      <c r="W20" s="5"/>
      <c r="X20" s="6"/>
      <c r="Y20" s="7"/>
      <c r="Z20" s="1"/>
      <c r="AA20" s="6"/>
      <c r="AB20" s="5"/>
      <c r="AC20" s="6"/>
      <c r="AD20" s="7"/>
      <c r="AE20" s="1"/>
      <c r="AF20" s="6"/>
      <c r="AG20" s="5"/>
      <c r="AH20" s="6"/>
      <c r="AI20" s="30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4:50" ht="15" customHeight="1">
      <c r="D21" s="8"/>
      <c r="E21" s="35">
        <v>8</v>
      </c>
      <c r="F21" s="1"/>
      <c r="G21" s="61"/>
      <c r="H21" s="5"/>
      <c r="I21" s="61"/>
      <c r="J21" s="62"/>
      <c r="K21" s="1"/>
      <c r="L21" s="61"/>
      <c r="M21" s="5"/>
      <c r="N21" s="61"/>
      <c r="O21" s="62"/>
      <c r="P21" s="66"/>
      <c r="Q21" s="6"/>
      <c r="R21" s="5"/>
      <c r="S21" s="6"/>
      <c r="T21" s="36"/>
      <c r="U21" s="1"/>
      <c r="V21" s="6"/>
      <c r="W21" s="5"/>
      <c r="X21" s="6"/>
      <c r="Y21" s="7"/>
      <c r="Z21" s="1"/>
      <c r="AA21" s="6"/>
      <c r="AB21" s="5"/>
      <c r="AC21" s="6"/>
      <c r="AD21" s="7"/>
      <c r="AE21" s="1"/>
      <c r="AF21" s="6"/>
      <c r="AG21" s="5"/>
      <c r="AH21" s="6"/>
      <c r="AI21" s="30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4:50" ht="15" customHeight="1">
      <c r="D22" s="8"/>
      <c r="E22" s="35">
        <v>7</v>
      </c>
      <c r="F22" s="1" t="s">
        <v>77</v>
      </c>
      <c r="G22" s="61">
        <f aca="true" t="shared" si="0" ref="G22:G28">AF9</f>
        <v>13</v>
      </c>
      <c r="H22" s="5" t="s">
        <v>77</v>
      </c>
      <c r="I22" s="61">
        <f aca="true" t="shared" si="1" ref="I22:I28">AH9</f>
        <v>0</v>
      </c>
      <c r="J22" s="62">
        <f aca="true" t="shared" si="2" ref="J22:J28">AI9</f>
        <v>20</v>
      </c>
      <c r="K22" s="1" t="s">
        <v>77</v>
      </c>
      <c r="L22" s="61">
        <f aca="true" t="shared" si="3" ref="L22:L28">AA9</f>
        <v>13</v>
      </c>
      <c r="M22" s="5" t="s">
        <v>77</v>
      </c>
      <c r="N22" s="61">
        <f aca="true" t="shared" si="4" ref="N22:N28">AC9</f>
        <v>16</v>
      </c>
      <c r="O22" s="61">
        <f aca="true" t="shared" si="5" ref="O22:O28">AD9</f>
        <v>20</v>
      </c>
      <c r="P22" s="66" t="s">
        <v>77</v>
      </c>
      <c r="Q22" s="6">
        <v>13</v>
      </c>
      <c r="R22" s="5" t="s">
        <v>77</v>
      </c>
      <c r="S22" s="6">
        <v>16</v>
      </c>
      <c r="T22" s="36">
        <v>20</v>
      </c>
      <c r="U22" s="1" t="s">
        <v>77</v>
      </c>
      <c r="V22" s="6">
        <v>13</v>
      </c>
      <c r="W22" s="5" t="s">
        <v>77</v>
      </c>
      <c r="X22" s="6"/>
      <c r="Y22" s="7">
        <v>20</v>
      </c>
      <c r="Z22" s="1" t="s">
        <v>77</v>
      </c>
      <c r="AA22" s="6">
        <v>13</v>
      </c>
      <c r="AB22" s="5" t="s">
        <v>77</v>
      </c>
      <c r="AC22" s="6"/>
      <c r="AD22" s="7">
        <v>20</v>
      </c>
      <c r="AE22" s="1" t="s">
        <v>77</v>
      </c>
      <c r="AF22" s="6">
        <v>13</v>
      </c>
      <c r="AG22" s="5" t="s">
        <v>77</v>
      </c>
      <c r="AH22" s="6"/>
      <c r="AI22" s="30">
        <v>20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4:50" ht="15" customHeight="1">
      <c r="D23" s="8"/>
      <c r="E23" s="35">
        <v>6</v>
      </c>
      <c r="F23" s="1" t="s">
        <v>77</v>
      </c>
      <c r="G23" s="61">
        <f t="shared" si="0"/>
        <v>13</v>
      </c>
      <c r="H23" s="5" t="s">
        <v>77</v>
      </c>
      <c r="I23" s="61">
        <f t="shared" si="1"/>
        <v>0</v>
      </c>
      <c r="J23" s="62">
        <f t="shared" si="2"/>
        <v>20</v>
      </c>
      <c r="K23" s="1" t="s">
        <v>77</v>
      </c>
      <c r="L23" s="61">
        <f t="shared" si="3"/>
        <v>13</v>
      </c>
      <c r="M23" s="5" t="s">
        <v>77</v>
      </c>
      <c r="N23" s="61">
        <f t="shared" si="4"/>
        <v>16</v>
      </c>
      <c r="O23" s="61">
        <f t="shared" si="5"/>
        <v>20</v>
      </c>
      <c r="P23" s="66" t="s">
        <v>77</v>
      </c>
      <c r="Q23" s="6">
        <v>13</v>
      </c>
      <c r="R23" s="5" t="s">
        <v>77</v>
      </c>
      <c r="S23" s="6">
        <v>16</v>
      </c>
      <c r="T23" s="36">
        <v>20</v>
      </c>
      <c r="U23" s="1" t="s">
        <v>77</v>
      </c>
      <c r="V23" s="6">
        <v>13</v>
      </c>
      <c r="W23" s="5" t="s">
        <v>77</v>
      </c>
      <c r="X23" s="6"/>
      <c r="Y23" s="7">
        <v>20</v>
      </c>
      <c r="Z23" s="1" t="s">
        <v>77</v>
      </c>
      <c r="AA23" s="6">
        <v>13</v>
      </c>
      <c r="AB23" s="5" t="s">
        <v>77</v>
      </c>
      <c r="AC23" s="6"/>
      <c r="AD23" s="7">
        <v>20</v>
      </c>
      <c r="AE23" s="1" t="s">
        <v>77</v>
      </c>
      <c r="AF23" s="6">
        <v>13</v>
      </c>
      <c r="AG23" s="5" t="s">
        <v>77</v>
      </c>
      <c r="AH23" s="6"/>
      <c r="AI23" s="30">
        <v>20</v>
      </c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4:50" ht="15" customHeight="1">
      <c r="D24" s="8"/>
      <c r="E24" s="35">
        <v>5</v>
      </c>
      <c r="F24" s="1" t="s">
        <v>77</v>
      </c>
      <c r="G24" s="61">
        <f t="shared" si="0"/>
        <v>16</v>
      </c>
      <c r="H24" s="5" t="s">
        <v>77</v>
      </c>
      <c r="I24" s="61">
        <f t="shared" si="1"/>
        <v>0</v>
      </c>
      <c r="J24" s="62">
        <f t="shared" si="2"/>
        <v>20</v>
      </c>
      <c r="K24" s="1" t="s">
        <v>77</v>
      </c>
      <c r="L24" s="61">
        <f t="shared" si="3"/>
        <v>16</v>
      </c>
      <c r="M24" s="5" t="s">
        <v>77</v>
      </c>
      <c r="N24" s="61">
        <f t="shared" si="4"/>
        <v>13</v>
      </c>
      <c r="O24" s="61">
        <f t="shared" si="5"/>
        <v>20</v>
      </c>
      <c r="P24" s="66" t="s">
        <v>77</v>
      </c>
      <c r="Q24" s="6">
        <v>16</v>
      </c>
      <c r="R24" s="5" t="s">
        <v>77</v>
      </c>
      <c r="S24" s="6">
        <v>13</v>
      </c>
      <c r="T24" s="36">
        <v>20</v>
      </c>
      <c r="U24" s="1" t="s">
        <v>77</v>
      </c>
      <c r="V24" s="6">
        <v>16</v>
      </c>
      <c r="W24" s="5" t="s">
        <v>77</v>
      </c>
      <c r="X24" s="6"/>
      <c r="Y24" s="7">
        <v>20</v>
      </c>
      <c r="Z24" s="1" t="s">
        <v>77</v>
      </c>
      <c r="AA24" s="6">
        <v>16</v>
      </c>
      <c r="AB24" s="5" t="s">
        <v>77</v>
      </c>
      <c r="AC24" s="6">
        <v>13</v>
      </c>
      <c r="AD24" s="7">
        <v>20</v>
      </c>
      <c r="AE24" s="1" t="s">
        <v>77</v>
      </c>
      <c r="AF24" s="6">
        <v>16</v>
      </c>
      <c r="AG24" s="5" t="s">
        <v>77</v>
      </c>
      <c r="AH24" s="6"/>
      <c r="AI24" s="30">
        <v>20</v>
      </c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4:50" ht="15" customHeight="1">
      <c r="D25" s="8"/>
      <c r="E25" s="35">
        <v>4</v>
      </c>
      <c r="F25" s="1" t="s">
        <v>77</v>
      </c>
      <c r="G25" s="61">
        <f t="shared" si="0"/>
        <v>16</v>
      </c>
      <c r="H25" s="5" t="s">
        <v>77</v>
      </c>
      <c r="I25" s="61">
        <f t="shared" si="1"/>
        <v>0</v>
      </c>
      <c r="J25" s="62">
        <f t="shared" si="2"/>
        <v>20</v>
      </c>
      <c r="K25" s="1" t="s">
        <v>77</v>
      </c>
      <c r="L25" s="61">
        <f t="shared" si="3"/>
        <v>16</v>
      </c>
      <c r="M25" s="5" t="s">
        <v>77</v>
      </c>
      <c r="N25" s="61">
        <f t="shared" si="4"/>
        <v>13</v>
      </c>
      <c r="O25" s="61">
        <f t="shared" si="5"/>
        <v>20</v>
      </c>
      <c r="P25" s="66" t="s">
        <v>77</v>
      </c>
      <c r="Q25" s="6">
        <v>16</v>
      </c>
      <c r="R25" s="5" t="s">
        <v>77</v>
      </c>
      <c r="S25" s="6">
        <v>13</v>
      </c>
      <c r="T25" s="36">
        <v>20</v>
      </c>
      <c r="U25" s="1" t="s">
        <v>77</v>
      </c>
      <c r="V25" s="6">
        <v>16</v>
      </c>
      <c r="W25" s="5" t="s">
        <v>77</v>
      </c>
      <c r="X25" s="6"/>
      <c r="Y25" s="7">
        <v>20</v>
      </c>
      <c r="Z25" s="1" t="s">
        <v>77</v>
      </c>
      <c r="AA25" s="6">
        <v>16</v>
      </c>
      <c r="AB25" s="5" t="s">
        <v>77</v>
      </c>
      <c r="AC25" s="6">
        <v>13</v>
      </c>
      <c r="AD25" s="7">
        <v>20</v>
      </c>
      <c r="AE25" s="1" t="s">
        <v>77</v>
      </c>
      <c r="AF25" s="6">
        <v>16</v>
      </c>
      <c r="AG25" s="5" t="s">
        <v>77</v>
      </c>
      <c r="AH25" s="6"/>
      <c r="AI25" s="30">
        <v>20</v>
      </c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4:50" ht="15" customHeight="1">
      <c r="D26" s="8"/>
      <c r="E26" s="35">
        <v>3</v>
      </c>
      <c r="F26" s="1" t="s">
        <v>77</v>
      </c>
      <c r="G26" s="61">
        <f t="shared" si="0"/>
        <v>13</v>
      </c>
      <c r="H26" s="5" t="s">
        <v>77</v>
      </c>
      <c r="I26" s="61">
        <f t="shared" si="1"/>
        <v>0</v>
      </c>
      <c r="J26" s="62">
        <f t="shared" si="2"/>
        <v>20</v>
      </c>
      <c r="K26" s="1" t="s">
        <v>77</v>
      </c>
      <c r="L26" s="61">
        <f t="shared" si="3"/>
        <v>13</v>
      </c>
      <c r="M26" s="5" t="s">
        <v>77</v>
      </c>
      <c r="N26" s="61">
        <f t="shared" si="4"/>
        <v>16</v>
      </c>
      <c r="O26" s="61">
        <f t="shared" si="5"/>
        <v>20</v>
      </c>
      <c r="P26" s="66" t="s">
        <v>77</v>
      </c>
      <c r="Q26" s="6">
        <v>13</v>
      </c>
      <c r="R26" s="5" t="s">
        <v>77</v>
      </c>
      <c r="S26" s="6">
        <v>16</v>
      </c>
      <c r="T26" s="36">
        <v>20</v>
      </c>
      <c r="U26" s="1" t="s">
        <v>77</v>
      </c>
      <c r="V26" s="6">
        <v>13</v>
      </c>
      <c r="W26" s="5" t="s">
        <v>77</v>
      </c>
      <c r="X26" s="6"/>
      <c r="Y26" s="7">
        <v>20</v>
      </c>
      <c r="Z26" s="1" t="s">
        <v>77</v>
      </c>
      <c r="AA26" s="6">
        <v>13</v>
      </c>
      <c r="AB26" s="5" t="s">
        <v>77</v>
      </c>
      <c r="AC26" s="6"/>
      <c r="AD26" s="7">
        <v>20</v>
      </c>
      <c r="AE26" s="1" t="s">
        <v>77</v>
      </c>
      <c r="AF26" s="6">
        <v>13</v>
      </c>
      <c r="AG26" s="5" t="s">
        <v>77</v>
      </c>
      <c r="AH26" s="6"/>
      <c r="AI26" s="30">
        <v>20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4:50" ht="15" customHeight="1">
      <c r="D27" s="8"/>
      <c r="E27" s="35">
        <v>2</v>
      </c>
      <c r="F27" s="1" t="s">
        <v>77</v>
      </c>
      <c r="G27" s="61">
        <f t="shared" si="0"/>
        <v>13</v>
      </c>
      <c r="H27" s="5" t="s">
        <v>77</v>
      </c>
      <c r="I27" s="61">
        <f t="shared" si="1"/>
        <v>0</v>
      </c>
      <c r="J27" s="62">
        <f t="shared" si="2"/>
        <v>20</v>
      </c>
      <c r="K27" s="1" t="s">
        <v>77</v>
      </c>
      <c r="L27" s="61">
        <f t="shared" si="3"/>
        <v>13</v>
      </c>
      <c r="M27" s="5" t="s">
        <v>77</v>
      </c>
      <c r="N27" s="61">
        <f t="shared" si="4"/>
        <v>0</v>
      </c>
      <c r="O27" s="61">
        <f t="shared" si="5"/>
        <v>20</v>
      </c>
      <c r="P27" s="66" t="s">
        <v>77</v>
      </c>
      <c r="Q27" s="6">
        <v>13</v>
      </c>
      <c r="R27" s="5" t="s">
        <v>77</v>
      </c>
      <c r="S27" s="6"/>
      <c r="T27" s="36">
        <v>20</v>
      </c>
      <c r="U27" s="1" t="s">
        <v>77</v>
      </c>
      <c r="V27" s="6">
        <v>13</v>
      </c>
      <c r="W27" s="5" t="s">
        <v>77</v>
      </c>
      <c r="X27" s="6"/>
      <c r="Y27" s="7">
        <v>20</v>
      </c>
      <c r="Z27" s="1" t="s">
        <v>77</v>
      </c>
      <c r="AA27" s="6">
        <v>13</v>
      </c>
      <c r="AB27" s="5" t="s">
        <v>77</v>
      </c>
      <c r="AC27" s="6"/>
      <c r="AD27" s="7">
        <v>20</v>
      </c>
      <c r="AE27" s="1" t="s">
        <v>77</v>
      </c>
      <c r="AF27" s="6">
        <v>13</v>
      </c>
      <c r="AG27" s="5" t="s">
        <v>77</v>
      </c>
      <c r="AH27" s="6"/>
      <c r="AI27" s="30">
        <v>20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4:50" ht="15" customHeight="1" thickBot="1">
      <c r="D28" s="8"/>
      <c r="E28" s="37">
        <v>1</v>
      </c>
      <c r="F28" s="60" t="s">
        <v>77</v>
      </c>
      <c r="G28" s="63">
        <f t="shared" si="0"/>
        <v>13</v>
      </c>
      <c r="H28" s="31" t="s">
        <v>77</v>
      </c>
      <c r="I28" s="63">
        <f t="shared" si="1"/>
        <v>0</v>
      </c>
      <c r="J28" s="64">
        <f t="shared" si="2"/>
        <v>20</v>
      </c>
      <c r="K28" s="60" t="s">
        <v>77</v>
      </c>
      <c r="L28" s="63">
        <f t="shared" si="3"/>
        <v>13</v>
      </c>
      <c r="M28" s="31" t="s">
        <v>77</v>
      </c>
      <c r="N28" s="63">
        <f t="shared" si="4"/>
        <v>0</v>
      </c>
      <c r="O28" s="63">
        <f t="shared" si="5"/>
        <v>20</v>
      </c>
      <c r="P28" s="67" t="s">
        <v>77</v>
      </c>
      <c r="Q28" s="32">
        <v>13</v>
      </c>
      <c r="R28" s="31" t="s">
        <v>77</v>
      </c>
      <c r="S28" s="32"/>
      <c r="T28" s="38">
        <v>20</v>
      </c>
      <c r="U28" s="60" t="s">
        <v>77</v>
      </c>
      <c r="V28" s="32">
        <v>13</v>
      </c>
      <c r="W28" s="31" t="s">
        <v>77</v>
      </c>
      <c r="X28" s="32"/>
      <c r="Y28" s="33">
        <v>20</v>
      </c>
      <c r="Z28" s="60" t="s">
        <v>77</v>
      </c>
      <c r="AA28" s="32">
        <v>13</v>
      </c>
      <c r="AB28" s="31" t="s">
        <v>77</v>
      </c>
      <c r="AC28" s="32"/>
      <c r="AD28" s="33">
        <v>20</v>
      </c>
      <c r="AE28" s="60" t="s">
        <v>77</v>
      </c>
      <c r="AF28" s="32">
        <v>13</v>
      </c>
      <c r="AG28" s="31" t="s">
        <v>77</v>
      </c>
      <c r="AH28" s="32"/>
      <c r="AI28" s="34">
        <v>20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4:55" ht="15" customHeight="1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4:55" ht="15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</sheetData>
  <sheetProtection password="CC71" objects="1" scenarios="1"/>
  <mergeCells count="46">
    <mergeCell ref="E4:E6"/>
    <mergeCell ref="F5:J5"/>
    <mergeCell ref="P5:T5"/>
    <mergeCell ref="F4:O4"/>
    <mergeCell ref="P4:T4"/>
    <mergeCell ref="H6:I6"/>
    <mergeCell ref="K5:O5"/>
    <mergeCell ref="P6:Q6"/>
    <mergeCell ref="R6:S6"/>
    <mergeCell ref="U18:Y18"/>
    <mergeCell ref="F6:G6"/>
    <mergeCell ref="K6:L6"/>
    <mergeCell ref="P18:T18"/>
    <mergeCell ref="M19:N19"/>
    <mergeCell ref="K18:O18"/>
    <mergeCell ref="M6:N6"/>
    <mergeCell ref="P19:Q19"/>
    <mergeCell ref="R19:S19"/>
    <mergeCell ref="W19:X19"/>
    <mergeCell ref="F18:J18"/>
    <mergeCell ref="Z17:AI17"/>
    <mergeCell ref="Z18:AD18"/>
    <mergeCell ref="AE18:AI18"/>
    <mergeCell ref="Z19:AA19"/>
    <mergeCell ref="AB19:AC19"/>
    <mergeCell ref="AE19:AF19"/>
    <mergeCell ref="AG19:AH19"/>
    <mergeCell ref="U5:Y5"/>
    <mergeCell ref="U6:V6"/>
    <mergeCell ref="W6:X6"/>
    <mergeCell ref="Z6:AA6"/>
    <mergeCell ref="AE5:AI5"/>
    <mergeCell ref="AE6:AF6"/>
    <mergeCell ref="AG6:AH6"/>
    <mergeCell ref="Z5:AD5"/>
    <mergeCell ref="AB6:AC6"/>
    <mergeCell ref="E17:E19"/>
    <mergeCell ref="Z4:AI4"/>
    <mergeCell ref="F17:O17"/>
    <mergeCell ref="U4:Y4"/>
    <mergeCell ref="P17:T17"/>
    <mergeCell ref="U17:Y17"/>
    <mergeCell ref="F19:G19"/>
    <mergeCell ref="H19:I19"/>
    <mergeCell ref="K19:L19"/>
    <mergeCell ref="U19:V19"/>
  </mergeCells>
  <printOptions/>
  <pageMargins left="1.1811023622047245" right="1.1811023622047245" top="1.1811023622047245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1:BF33"/>
  <sheetViews>
    <sheetView showGridLines="0" showZeros="0" zoomScale="85" zoomScaleNormal="85" zoomScaleSheetLayoutView="100" workbookViewId="0" topLeftCell="A1">
      <selection activeCell="A1" sqref="A1"/>
    </sheetView>
  </sheetViews>
  <sheetFormatPr defaultColWidth="9.00390625" defaultRowHeight="15" customHeight="1"/>
  <cols>
    <col min="1" max="1" width="2.125" style="4" customWidth="1"/>
    <col min="2" max="2" width="2.625" style="4" customWidth="1"/>
    <col min="3" max="3" width="4.50390625" style="4" bestFit="1" customWidth="1"/>
    <col min="4" max="4" width="2.375" style="4" customWidth="1"/>
    <col min="5" max="5" width="3.625" style="4" customWidth="1"/>
    <col min="6" max="6" width="2.375" style="4" customWidth="1"/>
    <col min="7" max="7" width="3.625" style="4" customWidth="1"/>
    <col min="8" max="8" width="5.25390625" style="4" bestFit="1" customWidth="1"/>
    <col min="9" max="9" width="2.375" style="4" customWidth="1"/>
    <col min="10" max="10" width="3.625" style="4" customWidth="1"/>
    <col min="11" max="11" width="2.375" style="4" customWidth="1"/>
    <col min="12" max="12" width="3.625" style="4" customWidth="1"/>
    <col min="13" max="13" width="5.25390625" style="4" bestFit="1" customWidth="1"/>
    <col min="14" max="14" width="2.375" style="4" customWidth="1"/>
    <col min="15" max="15" width="3.625" style="4" customWidth="1"/>
    <col min="16" max="16" width="2.375" style="4" customWidth="1"/>
    <col min="17" max="17" width="3.625" style="4" customWidth="1"/>
    <col min="18" max="18" width="5.25390625" style="4" bestFit="1" customWidth="1"/>
    <col min="19" max="19" width="2.375" style="4" customWidth="1"/>
    <col min="20" max="20" width="3.625" style="4" customWidth="1"/>
    <col min="21" max="21" width="2.375" style="4" customWidth="1"/>
    <col min="22" max="22" width="3.625" style="4" customWidth="1"/>
    <col min="23" max="23" width="5.25390625" style="4" customWidth="1"/>
    <col min="24" max="24" width="2.375" style="4" customWidth="1"/>
    <col min="25" max="25" width="3.625" style="4" customWidth="1"/>
    <col min="26" max="26" width="2.375" style="4" customWidth="1"/>
    <col min="27" max="27" width="3.625" style="4" customWidth="1"/>
    <col min="28" max="28" width="5.25390625" style="4" bestFit="1" customWidth="1"/>
    <col min="29" max="29" width="2.375" style="4" customWidth="1"/>
    <col min="30" max="30" width="3.625" style="4" customWidth="1"/>
    <col min="31" max="31" width="2.375" style="4" customWidth="1"/>
    <col min="32" max="32" width="3.625" style="4" customWidth="1"/>
    <col min="33" max="33" width="5.25390625" style="4" bestFit="1" customWidth="1"/>
    <col min="34" max="34" width="2.375" style="4" customWidth="1"/>
    <col min="35" max="35" width="3.625" style="4" customWidth="1"/>
    <col min="36" max="36" width="2.375" style="4" customWidth="1"/>
    <col min="37" max="37" width="3.625" style="4" customWidth="1"/>
    <col min="38" max="38" width="5.25390625" style="4" bestFit="1" customWidth="1"/>
    <col min="39" max="39" width="2.50390625" style="4" bestFit="1" customWidth="1"/>
    <col min="40" max="40" width="3.625" style="4" customWidth="1"/>
    <col min="41" max="41" width="2.375" style="4" customWidth="1"/>
    <col min="42" max="42" width="3.625" style="4" customWidth="1"/>
    <col min="43" max="43" width="5.25390625" style="4" bestFit="1" customWidth="1"/>
    <col min="44" max="44" width="2.375" style="4" customWidth="1"/>
    <col min="45" max="45" width="3.625" style="4" customWidth="1"/>
    <col min="46" max="46" width="2.375" style="4" customWidth="1"/>
    <col min="47" max="47" width="3.625" style="4" customWidth="1"/>
    <col min="48" max="48" width="5.25390625" style="4" bestFit="1" customWidth="1"/>
    <col min="49" max="49" width="2.375" style="4" customWidth="1"/>
    <col min="50" max="50" width="3.625" style="4" customWidth="1"/>
    <col min="51" max="51" width="2.375" style="4" customWidth="1"/>
    <col min="52" max="52" width="3.625" style="4" customWidth="1"/>
    <col min="53" max="53" width="5.25390625" style="4" bestFit="1" customWidth="1"/>
    <col min="54" max="54" width="2.375" style="4" customWidth="1"/>
    <col min="55" max="55" width="3.625" style="4" customWidth="1"/>
    <col min="56" max="56" width="2.375" style="4" customWidth="1"/>
    <col min="57" max="57" width="3.625" style="4" customWidth="1"/>
    <col min="58" max="58" width="5.25390625" style="4" bestFit="1" customWidth="1"/>
    <col min="59" max="64" width="5.625" style="4" customWidth="1"/>
    <col min="65" max="16384" width="9.00390625" style="4" customWidth="1"/>
  </cols>
  <sheetData>
    <row r="1" spans="2:58" ht="15" customHeight="1">
      <c r="B1" s="3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2:58" ht="15" customHeight="1">
      <c r="B2" s="3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2:58" ht="1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2:38" ht="15" customHeight="1">
      <c r="B4" s="8"/>
      <c r="C4" s="190" t="s">
        <v>1</v>
      </c>
      <c r="D4" s="193" t="s">
        <v>80</v>
      </c>
      <c r="E4" s="193"/>
      <c r="F4" s="193"/>
      <c r="G4" s="193"/>
      <c r="H4" s="193"/>
      <c r="I4" s="193"/>
      <c r="J4" s="193"/>
      <c r="K4" s="193"/>
      <c r="L4" s="193"/>
      <c r="M4" s="202"/>
      <c r="N4" s="203" t="s">
        <v>68</v>
      </c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6"/>
      <c r="AC4" s="195" t="s">
        <v>81</v>
      </c>
      <c r="AD4" s="195"/>
      <c r="AE4" s="195"/>
      <c r="AF4" s="195"/>
      <c r="AG4" s="195"/>
      <c r="AH4" s="195"/>
      <c r="AI4" s="195"/>
      <c r="AJ4" s="195"/>
      <c r="AK4" s="195"/>
      <c r="AL4" s="200"/>
    </row>
    <row r="5" spans="2:38" ht="15" customHeight="1">
      <c r="B5" s="8"/>
      <c r="C5" s="191"/>
      <c r="D5" s="189" t="s">
        <v>9</v>
      </c>
      <c r="E5" s="189"/>
      <c r="F5" s="189"/>
      <c r="G5" s="189"/>
      <c r="H5" s="189"/>
      <c r="I5" s="189" t="s">
        <v>75</v>
      </c>
      <c r="J5" s="189"/>
      <c r="K5" s="189"/>
      <c r="L5" s="189"/>
      <c r="M5" s="192"/>
      <c r="N5" s="197" t="str">
        <f>IF('基本条件入力'!$G$9&gt;='基本条件入力'!$N$9,"Ⅲ","Ⅰ")</f>
        <v>Ⅲ</v>
      </c>
      <c r="O5" s="189"/>
      <c r="P5" s="189"/>
      <c r="Q5" s="189"/>
      <c r="R5" s="189"/>
      <c r="S5" s="189" t="str">
        <f>IF('基本条件入力'!$G$9&gt;='基本条件入力'!$N$9,"Ⅰ","Ⅲ")</f>
        <v>Ⅰ</v>
      </c>
      <c r="T5" s="189"/>
      <c r="U5" s="189"/>
      <c r="V5" s="189"/>
      <c r="W5" s="189"/>
      <c r="X5" s="189" t="str">
        <f>IF('基本条件入力'!$G$9&gt;='基本条件入力'!$N$9,"Ⅲ","Ⅰ")</f>
        <v>Ⅲ</v>
      </c>
      <c r="Y5" s="189"/>
      <c r="Z5" s="189"/>
      <c r="AA5" s="189"/>
      <c r="AB5" s="192"/>
      <c r="AC5" s="197" t="s">
        <v>75</v>
      </c>
      <c r="AD5" s="189"/>
      <c r="AE5" s="189"/>
      <c r="AF5" s="189"/>
      <c r="AG5" s="189"/>
      <c r="AH5" s="189" t="s">
        <v>9</v>
      </c>
      <c r="AI5" s="189"/>
      <c r="AJ5" s="189"/>
      <c r="AK5" s="189"/>
      <c r="AL5" s="198"/>
    </row>
    <row r="6" spans="2:38" ht="15" customHeight="1">
      <c r="B6" s="8"/>
      <c r="C6" s="191"/>
      <c r="D6" s="189" t="s">
        <v>3</v>
      </c>
      <c r="E6" s="189"/>
      <c r="F6" s="189" t="s">
        <v>4</v>
      </c>
      <c r="G6" s="189"/>
      <c r="H6" s="58" t="s">
        <v>76</v>
      </c>
      <c r="I6" s="189" t="s">
        <v>3</v>
      </c>
      <c r="J6" s="189"/>
      <c r="K6" s="189" t="s">
        <v>4</v>
      </c>
      <c r="L6" s="189"/>
      <c r="M6" s="65" t="s">
        <v>76</v>
      </c>
      <c r="N6" s="197" t="s">
        <v>3</v>
      </c>
      <c r="O6" s="189"/>
      <c r="P6" s="189" t="s">
        <v>4</v>
      </c>
      <c r="Q6" s="189"/>
      <c r="R6" s="58" t="s">
        <v>76</v>
      </c>
      <c r="S6" s="189" t="s">
        <v>3</v>
      </c>
      <c r="T6" s="189"/>
      <c r="U6" s="189" t="s">
        <v>4</v>
      </c>
      <c r="V6" s="189"/>
      <c r="W6" s="58" t="s">
        <v>76</v>
      </c>
      <c r="X6" s="189" t="s">
        <v>3</v>
      </c>
      <c r="Y6" s="189"/>
      <c r="Z6" s="189" t="s">
        <v>4</v>
      </c>
      <c r="AA6" s="189"/>
      <c r="AB6" s="65" t="s">
        <v>76</v>
      </c>
      <c r="AC6" s="197" t="s">
        <v>3</v>
      </c>
      <c r="AD6" s="189"/>
      <c r="AE6" s="189" t="s">
        <v>4</v>
      </c>
      <c r="AF6" s="189"/>
      <c r="AG6" s="58" t="s">
        <v>76</v>
      </c>
      <c r="AH6" s="189" t="s">
        <v>3</v>
      </c>
      <c r="AI6" s="189"/>
      <c r="AJ6" s="189" t="s">
        <v>4</v>
      </c>
      <c r="AK6" s="189"/>
      <c r="AL6" s="59" t="s">
        <v>76</v>
      </c>
    </row>
    <row r="7" spans="2:38" ht="15" customHeight="1">
      <c r="B7" s="8"/>
      <c r="C7" s="35">
        <v>9</v>
      </c>
      <c r="D7" s="66"/>
      <c r="E7" s="6"/>
      <c r="F7" s="5"/>
      <c r="G7" s="6"/>
      <c r="H7" s="7"/>
      <c r="I7" s="66"/>
      <c r="J7" s="6"/>
      <c r="K7" s="5"/>
      <c r="L7" s="6"/>
      <c r="M7" s="36"/>
      <c r="N7" s="87"/>
      <c r="O7" s="6"/>
      <c r="P7" s="5"/>
      <c r="Q7" s="6"/>
      <c r="R7" s="7"/>
      <c r="S7" s="66"/>
      <c r="T7" s="6"/>
      <c r="U7" s="5"/>
      <c r="V7" s="6"/>
      <c r="W7" s="7"/>
      <c r="X7" s="66"/>
      <c r="Y7" s="61">
        <f>O7</f>
        <v>0</v>
      </c>
      <c r="Z7" s="5"/>
      <c r="AA7" s="61">
        <f>Q7</f>
        <v>0</v>
      </c>
      <c r="AB7" s="68">
        <f>R7</f>
        <v>0</v>
      </c>
      <c r="AC7" s="1"/>
      <c r="AD7" s="6"/>
      <c r="AE7" s="5"/>
      <c r="AF7" s="6"/>
      <c r="AG7" s="7"/>
      <c r="AH7" s="1"/>
      <c r="AI7" s="6"/>
      <c r="AJ7" s="5"/>
      <c r="AK7" s="6"/>
      <c r="AL7" s="30"/>
    </row>
    <row r="8" spans="2:38" ht="15" customHeight="1">
      <c r="B8" s="8"/>
      <c r="C8" s="35">
        <v>8</v>
      </c>
      <c r="D8" s="66"/>
      <c r="E8" s="6"/>
      <c r="F8" s="5"/>
      <c r="G8" s="6"/>
      <c r="H8" s="7"/>
      <c r="I8" s="66"/>
      <c r="J8" s="6"/>
      <c r="K8" s="5"/>
      <c r="L8" s="6"/>
      <c r="M8" s="36"/>
      <c r="N8" s="87"/>
      <c r="O8" s="6"/>
      <c r="P8" s="5"/>
      <c r="Q8" s="6"/>
      <c r="R8" s="7"/>
      <c r="S8" s="66"/>
      <c r="T8" s="6"/>
      <c r="U8" s="5"/>
      <c r="V8" s="6"/>
      <c r="W8" s="7"/>
      <c r="X8" s="66"/>
      <c r="Y8" s="61">
        <f aca="true" t="shared" si="0" ref="Y8:Y15">O8</f>
        <v>0</v>
      </c>
      <c r="Z8" s="5"/>
      <c r="AA8" s="61">
        <f aca="true" t="shared" si="1" ref="AA8:AA15">Q8</f>
        <v>0</v>
      </c>
      <c r="AB8" s="68">
        <f aca="true" t="shared" si="2" ref="AB8:AB15">R8</f>
        <v>0</v>
      </c>
      <c r="AC8" s="1"/>
      <c r="AD8" s="6"/>
      <c r="AE8" s="5"/>
      <c r="AF8" s="6"/>
      <c r="AG8" s="7"/>
      <c r="AH8" s="1"/>
      <c r="AI8" s="6"/>
      <c r="AJ8" s="5"/>
      <c r="AK8" s="6"/>
      <c r="AL8" s="30"/>
    </row>
    <row r="9" spans="2:38" ht="15" customHeight="1">
      <c r="B9" s="8"/>
      <c r="C9" s="35">
        <v>7</v>
      </c>
      <c r="D9" s="66" t="s">
        <v>77</v>
      </c>
      <c r="E9" s="6">
        <v>13</v>
      </c>
      <c r="F9" s="5" t="s">
        <v>77</v>
      </c>
      <c r="G9" s="6">
        <v>19</v>
      </c>
      <c r="H9" s="7">
        <v>20</v>
      </c>
      <c r="I9" s="1" t="s">
        <v>77</v>
      </c>
      <c r="J9" s="6">
        <v>13</v>
      </c>
      <c r="K9" s="5" t="s">
        <v>77</v>
      </c>
      <c r="L9" s="6"/>
      <c r="M9" s="36">
        <v>20</v>
      </c>
      <c r="N9" s="1" t="s">
        <v>77</v>
      </c>
      <c r="O9" s="6">
        <v>13</v>
      </c>
      <c r="P9" s="5" t="s">
        <v>77</v>
      </c>
      <c r="Q9" s="6"/>
      <c r="R9" s="7">
        <v>40</v>
      </c>
      <c r="S9" s="66" t="s">
        <v>77</v>
      </c>
      <c r="T9" s="6">
        <v>13</v>
      </c>
      <c r="U9" s="5" t="s">
        <v>77</v>
      </c>
      <c r="V9" s="6"/>
      <c r="W9" s="7">
        <v>40</v>
      </c>
      <c r="X9" s="66" t="s">
        <v>77</v>
      </c>
      <c r="Y9" s="61">
        <f t="shared" si="0"/>
        <v>13</v>
      </c>
      <c r="Z9" s="5" t="s">
        <v>77</v>
      </c>
      <c r="AA9" s="61">
        <f t="shared" si="1"/>
        <v>0</v>
      </c>
      <c r="AB9" s="68">
        <f t="shared" si="2"/>
        <v>40</v>
      </c>
      <c r="AC9" s="1" t="s">
        <v>77</v>
      </c>
      <c r="AD9" s="6">
        <v>13</v>
      </c>
      <c r="AE9" s="5" t="s">
        <v>77</v>
      </c>
      <c r="AF9" s="6"/>
      <c r="AG9" s="7">
        <v>40</v>
      </c>
      <c r="AH9" s="1" t="s">
        <v>77</v>
      </c>
      <c r="AI9" s="6">
        <v>13</v>
      </c>
      <c r="AJ9" s="5" t="s">
        <v>77</v>
      </c>
      <c r="AK9" s="6"/>
      <c r="AL9" s="30">
        <v>40</v>
      </c>
    </row>
    <row r="10" spans="2:38" ht="15" customHeight="1">
      <c r="B10" s="8"/>
      <c r="C10" s="35">
        <v>6</v>
      </c>
      <c r="D10" s="66" t="s">
        <v>77</v>
      </c>
      <c r="E10" s="6">
        <v>13</v>
      </c>
      <c r="F10" s="5" t="s">
        <v>77</v>
      </c>
      <c r="G10" s="6"/>
      <c r="H10" s="7">
        <v>20</v>
      </c>
      <c r="I10" s="1" t="s">
        <v>77</v>
      </c>
      <c r="J10" s="6">
        <v>13</v>
      </c>
      <c r="K10" s="5" t="s">
        <v>77</v>
      </c>
      <c r="L10" s="6"/>
      <c r="M10" s="36">
        <v>20</v>
      </c>
      <c r="N10" s="1" t="s">
        <v>77</v>
      </c>
      <c r="O10" s="6">
        <v>13</v>
      </c>
      <c r="P10" s="5" t="s">
        <v>77</v>
      </c>
      <c r="Q10" s="6"/>
      <c r="R10" s="7">
        <v>40</v>
      </c>
      <c r="S10" s="66" t="s">
        <v>77</v>
      </c>
      <c r="T10" s="6">
        <v>13</v>
      </c>
      <c r="U10" s="5" t="s">
        <v>77</v>
      </c>
      <c r="V10" s="6"/>
      <c r="W10" s="7">
        <v>40</v>
      </c>
      <c r="X10" s="66" t="s">
        <v>77</v>
      </c>
      <c r="Y10" s="61">
        <f t="shared" si="0"/>
        <v>13</v>
      </c>
      <c r="Z10" s="5" t="s">
        <v>77</v>
      </c>
      <c r="AA10" s="61">
        <f t="shared" si="1"/>
        <v>0</v>
      </c>
      <c r="AB10" s="68">
        <f t="shared" si="2"/>
        <v>40</v>
      </c>
      <c r="AC10" s="1" t="s">
        <v>77</v>
      </c>
      <c r="AD10" s="6">
        <v>13</v>
      </c>
      <c r="AE10" s="5" t="s">
        <v>77</v>
      </c>
      <c r="AF10" s="6"/>
      <c r="AG10" s="7">
        <v>40</v>
      </c>
      <c r="AH10" s="1" t="s">
        <v>77</v>
      </c>
      <c r="AI10" s="6">
        <v>13</v>
      </c>
      <c r="AJ10" s="5" t="s">
        <v>77</v>
      </c>
      <c r="AK10" s="6"/>
      <c r="AL10" s="30">
        <v>40</v>
      </c>
    </row>
    <row r="11" spans="2:38" ht="15" customHeight="1">
      <c r="B11" s="8"/>
      <c r="C11" s="35">
        <v>5</v>
      </c>
      <c r="D11" s="66" t="s">
        <v>77</v>
      </c>
      <c r="E11" s="6">
        <v>13</v>
      </c>
      <c r="F11" s="5" t="s">
        <v>77</v>
      </c>
      <c r="G11" s="6"/>
      <c r="H11" s="7">
        <v>20</v>
      </c>
      <c r="I11" s="1" t="s">
        <v>77</v>
      </c>
      <c r="J11" s="6">
        <v>13</v>
      </c>
      <c r="K11" s="5" t="s">
        <v>77</v>
      </c>
      <c r="L11" s="6"/>
      <c r="M11" s="36">
        <v>20</v>
      </c>
      <c r="N11" s="1" t="s">
        <v>77</v>
      </c>
      <c r="O11" s="6">
        <v>13</v>
      </c>
      <c r="P11" s="5" t="s">
        <v>77</v>
      </c>
      <c r="Q11" s="6"/>
      <c r="R11" s="7">
        <v>40</v>
      </c>
      <c r="S11" s="66" t="s">
        <v>77</v>
      </c>
      <c r="T11" s="6">
        <v>13</v>
      </c>
      <c r="U11" s="5" t="s">
        <v>77</v>
      </c>
      <c r="V11" s="6"/>
      <c r="W11" s="7">
        <v>40</v>
      </c>
      <c r="X11" s="66" t="s">
        <v>77</v>
      </c>
      <c r="Y11" s="61">
        <f t="shared" si="0"/>
        <v>13</v>
      </c>
      <c r="Z11" s="5" t="s">
        <v>77</v>
      </c>
      <c r="AA11" s="61">
        <f t="shared" si="1"/>
        <v>0</v>
      </c>
      <c r="AB11" s="68">
        <f t="shared" si="2"/>
        <v>40</v>
      </c>
      <c r="AC11" s="1" t="s">
        <v>77</v>
      </c>
      <c r="AD11" s="6">
        <v>13</v>
      </c>
      <c r="AE11" s="5" t="s">
        <v>77</v>
      </c>
      <c r="AF11" s="6"/>
      <c r="AG11" s="7">
        <v>40</v>
      </c>
      <c r="AH11" s="1" t="s">
        <v>77</v>
      </c>
      <c r="AI11" s="6">
        <v>13</v>
      </c>
      <c r="AJ11" s="5" t="s">
        <v>77</v>
      </c>
      <c r="AK11" s="6"/>
      <c r="AL11" s="30">
        <v>40</v>
      </c>
    </row>
    <row r="12" spans="2:38" ht="15" customHeight="1">
      <c r="B12" s="8"/>
      <c r="C12" s="35">
        <v>4</v>
      </c>
      <c r="D12" s="66" t="s">
        <v>77</v>
      </c>
      <c r="E12" s="6">
        <v>13</v>
      </c>
      <c r="F12" s="5" t="s">
        <v>77</v>
      </c>
      <c r="G12" s="6"/>
      <c r="H12" s="7">
        <v>20</v>
      </c>
      <c r="I12" s="1" t="s">
        <v>77</v>
      </c>
      <c r="J12" s="6">
        <v>13</v>
      </c>
      <c r="K12" s="5" t="s">
        <v>77</v>
      </c>
      <c r="L12" s="6"/>
      <c r="M12" s="36">
        <v>20</v>
      </c>
      <c r="N12" s="1" t="s">
        <v>77</v>
      </c>
      <c r="O12" s="6">
        <v>13</v>
      </c>
      <c r="P12" s="5" t="s">
        <v>77</v>
      </c>
      <c r="Q12" s="6"/>
      <c r="R12" s="7">
        <v>40</v>
      </c>
      <c r="S12" s="66" t="s">
        <v>77</v>
      </c>
      <c r="T12" s="6">
        <v>13</v>
      </c>
      <c r="U12" s="5" t="s">
        <v>77</v>
      </c>
      <c r="V12" s="6"/>
      <c r="W12" s="7">
        <v>40</v>
      </c>
      <c r="X12" s="66" t="s">
        <v>77</v>
      </c>
      <c r="Y12" s="61">
        <f t="shared" si="0"/>
        <v>13</v>
      </c>
      <c r="Z12" s="5" t="s">
        <v>77</v>
      </c>
      <c r="AA12" s="61">
        <f t="shared" si="1"/>
        <v>0</v>
      </c>
      <c r="AB12" s="68">
        <f t="shared" si="2"/>
        <v>40</v>
      </c>
      <c r="AC12" s="1" t="s">
        <v>77</v>
      </c>
      <c r="AD12" s="6">
        <v>13</v>
      </c>
      <c r="AE12" s="5" t="s">
        <v>77</v>
      </c>
      <c r="AF12" s="6"/>
      <c r="AG12" s="7">
        <v>40</v>
      </c>
      <c r="AH12" s="1" t="s">
        <v>77</v>
      </c>
      <c r="AI12" s="6">
        <v>13</v>
      </c>
      <c r="AJ12" s="5" t="s">
        <v>77</v>
      </c>
      <c r="AK12" s="6"/>
      <c r="AL12" s="30">
        <v>40</v>
      </c>
    </row>
    <row r="13" spans="2:38" ht="15" customHeight="1">
      <c r="B13" s="8"/>
      <c r="C13" s="35">
        <v>3</v>
      </c>
      <c r="D13" s="66" t="s">
        <v>77</v>
      </c>
      <c r="E13" s="6">
        <v>13</v>
      </c>
      <c r="F13" s="5" t="s">
        <v>77</v>
      </c>
      <c r="G13" s="6"/>
      <c r="H13" s="7">
        <v>20</v>
      </c>
      <c r="I13" s="1" t="s">
        <v>77</v>
      </c>
      <c r="J13" s="6">
        <v>13</v>
      </c>
      <c r="K13" s="5" t="s">
        <v>77</v>
      </c>
      <c r="L13" s="6"/>
      <c r="M13" s="36">
        <v>20</v>
      </c>
      <c r="N13" s="1" t="s">
        <v>77</v>
      </c>
      <c r="O13" s="6">
        <v>13</v>
      </c>
      <c r="P13" s="5" t="s">
        <v>77</v>
      </c>
      <c r="Q13" s="6"/>
      <c r="R13" s="7">
        <v>40</v>
      </c>
      <c r="S13" s="66" t="s">
        <v>77</v>
      </c>
      <c r="T13" s="6">
        <v>13</v>
      </c>
      <c r="U13" s="5" t="s">
        <v>77</v>
      </c>
      <c r="V13" s="6"/>
      <c r="W13" s="7">
        <v>40</v>
      </c>
      <c r="X13" s="66" t="s">
        <v>77</v>
      </c>
      <c r="Y13" s="61">
        <f t="shared" si="0"/>
        <v>13</v>
      </c>
      <c r="Z13" s="5" t="s">
        <v>77</v>
      </c>
      <c r="AA13" s="61">
        <f t="shared" si="1"/>
        <v>0</v>
      </c>
      <c r="AB13" s="68">
        <f t="shared" si="2"/>
        <v>40</v>
      </c>
      <c r="AC13" s="1" t="s">
        <v>77</v>
      </c>
      <c r="AD13" s="6">
        <v>13</v>
      </c>
      <c r="AE13" s="5" t="s">
        <v>77</v>
      </c>
      <c r="AF13" s="6"/>
      <c r="AG13" s="7">
        <v>40</v>
      </c>
      <c r="AH13" s="1" t="s">
        <v>77</v>
      </c>
      <c r="AI13" s="6">
        <v>13</v>
      </c>
      <c r="AJ13" s="5" t="s">
        <v>77</v>
      </c>
      <c r="AK13" s="6"/>
      <c r="AL13" s="30">
        <v>40</v>
      </c>
    </row>
    <row r="14" spans="2:38" ht="15" customHeight="1">
      <c r="B14" s="8"/>
      <c r="C14" s="35">
        <v>2</v>
      </c>
      <c r="D14" s="66" t="s">
        <v>77</v>
      </c>
      <c r="E14" s="6">
        <v>13</v>
      </c>
      <c r="F14" s="5" t="s">
        <v>77</v>
      </c>
      <c r="G14" s="6"/>
      <c r="H14" s="7">
        <v>20</v>
      </c>
      <c r="I14" s="1" t="s">
        <v>77</v>
      </c>
      <c r="J14" s="6">
        <v>13</v>
      </c>
      <c r="K14" s="5" t="s">
        <v>77</v>
      </c>
      <c r="L14" s="6"/>
      <c r="M14" s="36">
        <v>20</v>
      </c>
      <c r="N14" s="1" t="s">
        <v>77</v>
      </c>
      <c r="O14" s="6">
        <v>13</v>
      </c>
      <c r="P14" s="5" t="s">
        <v>77</v>
      </c>
      <c r="Q14" s="6"/>
      <c r="R14" s="7">
        <v>20</v>
      </c>
      <c r="S14" s="66" t="s">
        <v>77</v>
      </c>
      <c r="T14" s="6">
        <v>13</v>
      </c>
      <c r="U14" s="5" t="s">
        <v>77</v>
      </c>
      <c r="V14" s="6"/>
      <c r="W14" s="7">
        <v>20</v>
      </c>
      <c r="X14" s="66" t="s">
        <v>77</v>
      </c>
      <c r="Y14" s="61">
        <f t="shared" si="0"/>
        <v>13</v>
      </c>
      <c r="Z14" s="5" t="s">
        <v>77</v>
      </c>
      <c r="AA14" s="61">
        <f t="shared" si="1"/>
        <v>0</v>
      </c>
      <c r="AB14" s="68">
        <f t="shared" si="2"/>
        <v>20</v>
      </c>
      <c r="AC14" s="1" t="s">
        <v>77</v>
      </c>
      <c r="AD14" s="6">
        <v>13</v>
      </c>
      <c r="AE14" s="5" t="s">
        <v>77</v>
      </c>
      <c r="AF14" s="6"/>
      <c r="AG14" s="7">
        <v>20</v>
      </c>
      <c r="AH14" s="1" t="s">
        <v>77</v>
      </c>
      <c r="AI14" s="6">
        <v>13</v>
      </c>
      <c r="AJ14" s="5" t="s">
        <v>77</v>
      </c>
      <c r="AK14" s="6"/>
      <c r="AL14" s="30">
        <v>20</v>
      </c>
    </row>
    <row r="15" spans="2:38" ht="15" customHeight="1" thickBot="1">
      <c r="B15" s="8"/>
      <c r="C15" s="37">
        <v>1</v>
      </c>
      <c r="D15" s="67" t="s">
        <v>77</v>
      </c>
      <c r="E15" s="32">
        <v>13</v>
      </c>
      <c r="F15" s="31" t="s">
        <v>77</v>
      </c>
      <c r="G15" s="32">
        <v>16</v>
      </c>
      <c r="H15" s="33">
        <v>20</v>
      </c>
      <c r="I15" s="60" t="s">
        <v>77</v>
      </c>
      <c r="J15" s="32">
        <v>13</v>
      </c>
      <c r="K15" s="31" t="s">
        <v>77</v>
      </c>
      <c r="L15" s="32">
        <v>13</v>
      </c>
      <c r="M15" s="38">
        <v>20</v>
      </c>
      <c r="N15" s="60" t="s">
        <v>77</v>
      </c>
      <c r="O15" s="32">
        <v>13</v>
      </c>
      <c r="P15" s="31" t="s">
        <v>77</v>
      </c>
      <c r="Q15" s="32"/>
      <c r="R15" s="33">
        <v>20</v>
      </c>
      <c r="S15" s="67" t="s">
        <v>77</v>
      </c>
      <c r="T15" s="32">
        <v>13</v>
      </c>
      <c r="U15" s="31" t="s">
        <v>77</v>
      </c>
      <c r="V15" s="32">
        <v>13</v>
      </c>
      <c r="W15" s="33">
        <v>20</v>
      </c>
      <c r="X15" s="67" t="s">
        <v>77</v>
      </c>
      <c r="Y15" s="63">
        <f t="shared" si="0"/>
        <v>13</v>
      </c>
      <c r="Z15" s="31" t="s">
        <v>77</v>
      </c>
      <c r="AA15" s="63">
        <f t="shared" si="1"/>
        <v>0</v>
      </c>
      <c r="AB15" s="69">
        <f t="shared" si="2"/>
        <v>20</v>
      </c>
      <c r="AC15" s="60" t="s">
        <v>77</v>
      </c>
      <c r="AD15" s="32">
        <v>13</v>
      </c>
      <c r="AE15" s="31" t="s">
        <v>77</v>
      </c>
      <c r="AF15" s="32">
        <v>16</v>
      </c>
      <c r="AG15" s="33">
        <v>20</v>
      </c>
      <c r="AH15" s="60" t="s">
        <v>77</v>
      </c>
      <c r="AI15" s="32">
        <v>13</v>
      </c>
      <c r="AJ15" s="31" t="s">
        <v>77</v>
      </c>
      <c r="AK15" s="32">
        <v>13</v>
      </c>
      <c r="AL15" s="34">
        <v>20</v>
      </c>
    </row>
    <row r="16" spans="2:58" ht="1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2:58" ht="1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2:58" ht="1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2:58" ht="15" customHeight="1" thickBo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2:53" ht="15" customHeight="1">
      <c r="B20" s="8"/>
      <c r="C20" s="190" t="s">
        <v>1</v>
      </c>
      <c r="D20" s="193" t="s">
        <v>70</v>
      </c>
      <c r="E20" s="193"/>
      <c r="F20" s="193"/>
      <c r="G20" s="193"/>
      <c r="H20" s="193"/>
      <c r="I20" s="193"/>
      <c r="J20" s="193"/>
      <c r="K20" s="193"/>
      <c r="L20" s="193"/>
      <c r="M20" s="202"/>
      <c r="N20" s="203" t="s">
        <v>68</v>
      </c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6"/>
      <c r="AC20" s="195" t="s">
        <v>82</v>
      </c>
      <c r="AD20" s="195"/>
      <c r="AE20" s="195"/>
      <c r="AF20" s="195"/>
      <c r="AG20" s="195"/>
      <c r="AH20" s="195"/>
      <c r="AI20" s="195"/>
      <c r="AJ20" s="195"/>
      <c r="AK20" s="195"/>
      <c r="AL20" s="200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2:53" ht="15" customHeight="1">
      <c r="B21" s="8"/>
      <c r="C21" s="191"/>
      <c r="D21" s="189" t="s">
        <v>9</v>
      </c>
      <c r="E21" s="189"/>
      <c r="F21" s="189"/>
      <c r="G21" s="189"/>
      <c r="H21" s="189"/>
      <c r="I21" s="189" t="s">
        <v>75</v>
      </c>
      <c r="J21" s="189"/>
      <c r="K21" s="189"/>
      <c r="L21" s="189"/>
      <c r="M21" s="192"/>
      <c r="N21" s="197" t="str">
        <f>IF('基本条件入力'!$G$9&gt;='基本条件入力'!$N$9,"Ⅲ","Ⅰ")</f>
        <v>Ⅲ</v>
      </c>
      <c r="O21" s="189"/>
      <c r="P21" s="189"/>
      <c r="Q21" s="189"/>
      <c r="R21" s="189"/>
      <c r="S21" s="189" t="str">
        <f>IF('基本条件入力'!$G$9&gt;='基本条件入力'!$N$9,"Ⅰ","Ⅲ")</f>
        <v>Ⅰ</v>
      </c>
      <c r="T21" s="189"/>
      <c r="U21" s="189"/>
      <c r="V21" s="189"/>
      <c r="W21" s="189"/>
      <c r="X21" s="189" t="str">
        <f>IF('基本条件入力'!$G$9&gt;='基本条件入力'!$N$9,"Ⅲ","Ⅰ")</f>
        <v>Ⅲ</v>
      </c>
      <c r="Y21" s="189"/>
      <c r="Z21" s="189"/>
      <c r="AA21" s="189"/>
      <c r="AB21" s="192"/>
      <c r="AC21" s="197" t="s">
        <v>75</v>
      </c>
      <c r="AD21" s="189"/>
      <c r="AE21" s="189"/>
      <c r="AF21" s="189"/>
      <c r="AG21" s="189"/>
      <c r="AH21" s="189" t="s">
        <v>9</v>
      </c>
      <c r="AI21" s="189"/>
      <c r="AJ21" s="189"/>
      <c r="AK21" s="189"/>
      <c r="AL21" s="19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15" customHeight="1">
      <c r="B22" s="8"/>
      <c r="C22" s="191"/>
      <c r="D22" s="189" t="s">
        <v>3</v>
      </c>
      <c r="E22" s="189"/>
      <c r="F22" s="189" t="s">
        <v>4</v>
      </c>
      <c r="G22" s="189"/>
      <c r="H22" s="58" t="s">
        <v>76</v>
      </c>
      <c r="I22" s="189" t="s">
        <v>3</v>
      </c>
      <c r="J22" s="189"/>
      <c r="K22" s="189" t="s">
        <v>4</v>
      </c>
      <c r="L22" s="189"/>
      <c r="M22" s="65" t="s">
        <v>76</v>
      </c>
      <c r="N22" s="197" t="s">
        <v>3</v>
      </c>
      <c r="O22" s="189"/>
      <c r="P22" s="189" t="s">
        <v>4</v>
      </c>
      <c r="Q22" s="189"/>
      <c r="R22" s="58" t="s">
        <v>76</v>
      </c>
      <c r="S22" s="189" t="s">
        <v>3</v>
      </c>
      <c r="T22" s="189"/>
      <c r="U22" s="189" t="s">
        <v>4</v>
      </c>
      <c r="V22" s="189"/>
      <c r="W22" s="58" t="s">
        <v>76</v>
      </c>
      <c r="X22" s="189" t="s">
        <v>3</v>
      </c>
      <c r="Y22" s="189"/>
      <c r="Z22" s="189" t="s">
        <v>4</v>
      </c>
      <c r="AA22" s="189"/>
      <c r="AB22" s="65" t="s">
        <v>76</v>
      </c>
      <c r="AC22" s="197" t="s">
        <v>3</v>
      </c>
      <c r="AD22" s="189"/>
      <c r="AE22" s="189" t="s">
        <v>4</v>
      </c>
      <c r="AF22" s="189"/>
      <c r="AG22" s="58" t="s">
        <v>76</v>
      </c>
      <c r="AH22" s="189" t="s">
        <v>3</v>
      </c>
      <c r="AI22" s="189"/>
      <c r="AJ22" s="189" t="s">
        <v>4</v>
      </c>
      <c r="AK22" s="189"/>
      <c r="AL22" s="59" t="s">
        <v>76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15" customHeight="1">
      <c r="B23" s="8"/>
      <c r="C23" s="35">
        <v>9</v>
      </c>
      <c r="D23" s="66"/>
      <c r="E23" s="6"/>
      <c r="F23" s="5"/>
      <c r="G23" s="6"/>
      <c r="H23" s="7"/>
      <c r="I23" s="66"/>
      <c r="J23" s="6"/>
      <c r="K23" s="5"/>
      <c r="L23" s="6"/>
      <c r="M23" s="36"/>
      <c r="N23" s="87"/>
      <c r="O23" s="6"/>
      <c r="P23" s="5"/>
      <c r="Q23" s="6"/>
      <c r="R23" s="7"/>
      <c r="S23" s="66"/>
      <c r="T23" s="6"/>
      <c r="U23" s="5"/>
      <c r="V23" s="6"/>
      <c r="W23" s="7"/>
      <c r="X23" s="66"/>
      <c r="Y23" s="61">
        <f>O23</f>
        <v>0</v>
      </c>
      <c r="Z23" s="5"/>
      <c r="AA23" s="61">
        <f>Q23</f>
        <v>0</v>
      </c>
      <c r="AB23" s="68">
        <f>R23</f>
        <v>0</v>
      </c>
      <c r="AC23" s="1"/>
      <c r="AD23" s="6"/>
      <c r="AE23" s="5"/>
      <c r="AF23" s="6"/>
      <c r="AG23" s="7"/>
      <c r="AH23" s="1"/>
      <c r="AI23" s="6"/>
      <c r="AJ23" s="5"/>
      <c r="AK23" s="6"/>
      <c r="AL23" s="30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2:53" ht="15" customHeight="1">
      <c r="B24" s="8"/>
      <c r="C24" s="35">
        <v>8</v>
      </c>
      <c r="D24" s="66"/>
      <c r="E24" s="6"/>
      <c r="F24" s="5"/>
      <c r="G24" s="6"/>
      <c r="H24" s="7"/>
      <c r="I24" s="66"/>
      <c r="J24" s="6"/>
      <c r="K24" s="5"/>
      <c r="L24" s="6"/>
      <c r="M24" s="36"/>
      <c r="N24" s="87"/>
      <c r="O24" s="6"/>
      <c r="P24" s="5"/>
      <c r="Q24" s="6"/>
      <c r="R24" s="7"/>
      <c r="S24" s="66"/>
      <c r="T24" s="6"/>
      <c r="U24" s="5"/>
      <c r="V24" s="6"/>
      <c r="W24" s="7"/>
      <c r="X24" s="66"/>
      <c r="Y24" s="61">
        <f>O24</f>
        <v>0</v>
      </c>
      <c r="Z24" s="5"/>
      <c r="AA24" s="61">
        <f>Q24</f>
        <v>0</v>
      </c>
      <c r="AB24" s="68">
        <f>R24</f>
        <v>0</v>
      </c>
      <c r="AC24" s="1"/>
      <c r="AD24" s="6"/>
      <c r="AE24" s="5"/>
      <c r="AF24" s="6"/>
      <c r="AG24" s="7"/>
      <c r="AH24" s="1"/>
      <c r="AI24" s="6"/>
      <c r="AJ24" s="5"/>
      <c r="AK24" s="6"/>
      <c r="AL24" s="30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2:53" ht="15" customHeight="1">
      <c r="B25" s="8"/>
      <c r="C25" s="35">
        <v>7</v>
      </c>
      <c r="D25" s="66" t="s">
        <v>77</v>
      </c>
      <c r="E25" s="6">
        <v>13</v>
      </c>
      <c r="F25" s="5" t="s">
        <v>77</v>
      </c>
      <c r="G25" s="6"/>
      <c r="H25" s="36">
        <v>40</v>
      </c>
      <c r="I25" s="1" t="s">
        <v>77</v>
      </c>
      <c r="J25" s="6">
        <v>13</v>
      </c>
      <c r="K25" s="5" t="s">
        <v>77</v>
      </c>
      <c r="L25" s="6"/>
      <c r="M25" s="36">
        <v>40</v>
      </c>
      <c r="N25" s="1" t="s">
        <v>77</v>
      </c>
      <c r="O25" s="6">
        <v>13</v>
      </c>
      <c r="P25" s="5" t="s">
        <v>77</v>
      </c>
      <c r="Q25" s="6"/>
      <c r="R25" s="7">
        <v>40</v>
      </c>
      <c r="S25" s="66" t="s">
        <v>77</v>
      </c>
      <c r="T25" s="6">
        <v>13</v>
      </c>
      <c r="U25" s="5" t="s">
        <v>77</v>
      </c>
      <c r="V25" s="6"/>
      <c r="W25" s="7">
        <v>40</v>
      </c>
      <c r="X25" s="66" t="s">
        <v>77</v>
      </c>
      <c r="Y25" s="61">
        <f aca="true" t="shared" si="3" ref="Y25:Y31">O25</f>
        <v>13</v>
      </c>
      <c r="Z25" s="5" t="s">
        <v>77</v>
      </c>
      <c r="AA25" s="61">
        <f aca="true" t="shared" si="4" ref="AA25:AA31">Q25</f>
        <v>0</v>
      </c>
      <c r="AB25" s="68">
        <f aca="true" t="shared" si="5" ref="AB25:AB31">R25</f>
        <v>40</v>
      </c>
      <c r="AC25" s="1" t="s">
        <v>77</v>
      </c>
      <c r="AD25" s="6">
        <v>13</v>
      </c>
      <c r="AE25" s="5" t="s">
        <v>77</v>
      </c>
      <c r="AF25" s="6"/>
      <c r="AG25" s="7">
        <v>40</v>
      </c>
      <c r="AH25" s="1" t="s">
        <v>77</v>
      </c>
      <c r="AI25" s="6">
        <v>13</v>
      </c>
      <c r="AJ25" s="5" t="s">
        <v>77</v>
      </c>
      <c r="AK25" s="6"/>
      <c r="AL25" s="30">
        <v>40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2:53" ht="15" customHeight="1">
      <c r="B26" s="8"/>
      <c r="C26" s="35">
        <v>6</v>
      </c>
      <c r="D26" s="66" t="s">
        <v>77</v>
      </c>
      <c r="E26" s="6">
        <v>13</v>
      </c>
      <c r="F26" s="5" t="s">
        <v>77</v>
      </c>
      <c r="G26" s="6"/>
      <c r="H26" s="36">
        <v>40</v>
      </c>
      <c r="I26" s="1" t="s">
        <v>77</v>
      </c>
      <c r="J26" s="6">
        <v>13</v>
      </c>
      <c r="K26" s="5" t="s">
        <v>77</v>
      </c>
      <c r="L26" s="6"/>
      <c r="M26" s="36">
        <v>40</v>
      </c>
      <c r="N26" s="1" t="s">
        <v>77</v>
      </c>
      <c r="O26" s="6">
        <v>13</v>
      </c>
      <c r="P26" s="5" t="s">
        <v>77</v>
      </c>
      <c r="Q26" s="6"/>
      <c r="R26" s="7">
        <v>40</v>
      </c>
      <c r="S26" s="66" t="s">
        <v>77</v>
      </c>
      <c r="T26" s="6">
        <v>13</v>
      </c>
      <c r="U26" s="5" t="s">
        <v>77</v>
      </c>
      <c r="V26" s="6"/>
      <c r="W26" s="7">
        <v>40</v>
      </c>
      <c r="X26" s="66" t="s">
        <v>77</v>
      </c>
      <c r="Y26" s="61">
        <f t="shared" si="3"/>
        <v>13</v>
      </c>
      <c r="Z26" s="5" t="s">
        <v>77</v>
      </c>
      <c r="AA26" s="61">
        <f t="shared" si="4"/>
        <v>0</v>
      </c>
      <c r="AB26" s="68">
        <f t="shared" si="5"/>
        <v>40</v>
      </c>
      <c r="AC26" s="1" t="s">
        <v>77</v>
      </c>
      <c r="AD26" s="6">
        <v>13</v>
      </c>
      <c r="AE26" s="5" t="s">
        <v>77</v>
      </c>
      <c r="AF26" s="6"/>
      <c r="AG26" s="7">
        <v>40</v>
      </c>
      <c r="AH26" s="1" t="s">
        <v>77</v>
      </c>
      <c r="AI26" s="6">
        <v>13</v>
      </c>
      <c r="AJ26" s="5" t="s">
        <v>77</v>
      </c>
      <c r="AK26" s="6"/>
      <c r="AL26" s="30">
        <v>40</v>
      </c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3" ht="15" customHeight="1">
      <c r="B27" s="8"/>
      <c r="C27" s="35">
        <v>5</v>
      </c>
      <c r="D27" s="66" t="s">
        <v>77</v>
      </c>
      <c r="E27" s="6">
        <v>13</v>
      </c>
      <c r="F27" s="5" t="s">
        <v>77</v>
      </c>
      <c r="G27" s="6"/>
      <c r="H27" s="36">
        <v>40</v>
      </c>
      <c r="I27" s="1" t="s">
        <v>77</v>
      </c>
      <c r="J27" s="6">
        <v>13</v>
      </c>
      <c r="K27" s="5" t="s">
        <v>77</v>
      </c>
      <c r="L27" s="6"/>
      <c r="M27" s="36">
        <v>40</v>
      </c>
      <c r="N27" s="1" t="s">
        <v>77</v>
      </c>
      <c r="O27" s="6">
        <v>13</v>
      </c>
      <c r="P27" s="5" t="s">
        <v>77</v>
      </c>
      <c r="Q27" s="6"/>
      <c r="R27" s="7">
        <v>40</v>
      </c>
      <c r="S27" s="66" t="s">
        <v>77</v>
      </c>
      <c r="T27" s="6">
        <v>13</v>
      </c>
      <c r="U27" s="5" t="s">
        <v>77</v>
      </c>
      <c r="V27" s="6"/>
      <c r="W27" s="7">
        <v>40</v>
      </c>
      <c r="X27" s="66" t="s">
        <v>77</v>
      </c>
      <c r="Y27" s="61">
        <f t="shared" si="3"/>
        <v>13</v>
      </c>
      <c r="Z27" s="5" t="s">
        <v>77</v>
      </c>
      <c r="AA27" s="61">
        <f t="shared" si="4"/>
        <v>0</v>
      </c>
      <c r="AB27" s="68">
        <f t="shared" si="5"/>
        <v>40</v>
      </c>
      <c r="AC27" s="1" t="s">
        <v>77</v>
      </c>
      <c r="AD27" s="6">
        <v>13</v>
      </c>
      <c r="AE27" s="5" t="s">
        <v>77</v>
      </c>
      <c r="AF27" s="6"/>
      <c r="AG27" s="7">
        <v>40</v>
      </c>
      <c r="AH27" s="1" t="s">
        <v>77</v>
      </c>
      <c r="AI27" s="6">
        <v>13</v>
      </c>
      <c r="AJ27" s="5" t="s">
        <v>77</v>
      </c>
      <c r="AK27" s="6"/>
      <c r="AL27" s="30">
        <v>40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2:53" ht="15" customHeight="1">
      <c r="B28" s="8"/>
      <c r="C28" s="35">
        <v>4</v>
      </c>
      <c r="D28" s="66" t="s">
        <v>77</v>
      </c>
      <c r="E28" s="6">
        <v>13</v>
      </c>
      <c r="F28" s="5" t="s">
        <v>77</v>
      </c>
      <c r="G28" s="6"/>
      <c r="H28" s="36">
        <v>40</v>
      </c>
      <c r="I28" s="1" t="s">
        <v>77</v>
      </c>
      <c r="J28" s="6">
        <v>13</v>
      </c>
      <c r="K28" s="5" t="s">
        <v>77</v>
      </c>
      <c r="L28" s="6"/>
      <c r="M28" s="36">
        <v>40</v>
      </c>
      <c r="N28" s="1" t="s">
        <v>77</v>
      </c>
      <c r="O28" s="6">
        <v>13</v>
      </c>
      <c r="P28" s="5" t="s">
        <v>77</v>
      </c>
      <c r="Q28" s="6"/>
      <c r="R28" s="7">
        <v>40</v>
      </c>
      <c r="S28" s="66" t="s">
        <v>77</v>
      </c>
      <c r="T28" s="6">
        <v>13</v>
      </c>
      <c r="U28" s="5" t="s">
        <v>77</v>
      </c>
      <c r="V28" s="6"/>
      <c r="W28" s="7">
        <v>40</v>
      </c>
      <c r="X28" s="66" t="s">
        <v>77</v>
      </c>
      <c r="Y28" s="61">
        <f t="shared" si="3"/>
        <v>13</v>
      </c>
      <c r="Z28" s="5" t="s">
        <v>77</v>
      </c>
      <c r="AA28" s="61">
        <f t="shared" si="4"/>
        <v>0</v>
      </c>
      <c r="AB28" s="68">
        <f t="shared" si="5"/>
        <v>40</v>
      </c>
      <c r="AC28" s="1" t="s">
        <v>77</v>
      </c>
      <c r="AD28" s="6">
        <v>13</v>
      </c>
      <c r="AE28" s="5" t="s">
        <v>77</v>
      </c>
      <c r="AF28" s="6"/>
      <c r="AG28" s="7">
        <v>40</v>
      </c>
      <c r="AH28" s="1" t="s">
        <v>77</v>
      </c>
      <c r="AI28" s="6">
        <v>13</v>
      </c>
      <c r="AJ28" s="5" t="s">
        <v>77</v>
      </c>
      <c r="AK28" s="6"/>
      <c r="AL28" s="30">
        <v>40</v>
      </c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2:53" ht="15" customHeight="1">
      <c r="B29" s="8"/>
      <c r="C29" s="35">
        <v>3</v>
      </c>
      <c r="D29" s="66" t="s">
        <v>77</v>
      </c>
      <c r="E29" s="6">
        <v>13</v>
      </c>
      <c r="F29" s="5" t="s">
        <v>77</v>
      </c>
      <c r="G29" s="6"/>
      <c r="H29" s="36">
        <v>40</v>
      </c>
      <c r="I29" s="1" t="s">
        <v>77</v>
      </c>
      <c r="J29" s="6">
        <v>13</v>
      </c>
      <c r="K29" s="5" t="s">
        <v>77</v>
      </c>
      <c r="L29" s="6"/>
      <c r="M29" s="36">
        <v>40</v>
      </c>
      <c r="N29" s="1" t="s">
        <v>77</v>
      </c>
      <c r="O29" s="6">
        <v>13</v>
      </c>
      <c r="P29" s="5" t="s">
        <v>77</v>
      </c>
      <c r="Q29" s="6"/>
      <c r="R29" s="7">
        <v>40</v>
      </c>
      <c r="S29" s="66" t="s">
        <v>77</v>
      </c>
      <c r="T29" s="6">
        <v>13</v>
      </c>
      <c r="U29" s="5" t="s">
        <v>77</v>
      </c>
      <c r="V29" s="6"/>
      <c r="W29" s="7">
        <v>40</v>
      </c>
      <c r="X29" s="66" t="s">
        <v>77</v>
      </c>
      <c r="Y29" s="61">
        <f t="shared" si="3"/>
        <v>13</v>
      </c>
      <c r="Z29" s="5" t="s">
        <v>77</v>
      </c>
      <c r="AA29" s="61">
        <f t="shared" si="4"/>
        <v>0</v>
      </c>
      <c r="AB29" s="68">
        <f t="shared" si="5"/>
        <v>40</v>
      </c>
      <c r="AC29" s="1" t="s">
        <v>77</v>
      </c>
      <c r="AD29" s="6">
        <v>13</v>
      </c>
      <c r="AE29" s="5" t="s">
        <v>77</v>
      </c>
      <c r="AF29" s="6"/>
      <c r="AG29" s="7">
        <v>40</v>
      </c>
      <c r="AH29" s="1" t="s">
        <v>77</v>
      </c>
      <c r="AI29" s="6">
        <v>13</v>
      </c>
      <c r="AJ29" s="5" t="s">
        <v>77</v>
      </c>
      <c r="AK29" s="6"/>
      <c r="AL29" s="30">
        <v>40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2:53" ht="15" customHeight="1">
      <c r="B30" s="8"/>
      <c r="C30" s="35">
        <v>2</v>
      </c>
      <c r="D30" s="66" t="s">
        <v>77</v>
      </c>
      <c r="E30" s="6">
        <v>13</v>
      </c>
      <c r="F30" s="5" t="s">
        <v>77</v>
      </c>
      <c r="G30" s="6"/>
      <c r="H30" s="7">
        <v>20</v>
      </c>
      <c r="I30" s="1" t="s">
        <v>77</v>
      </c>
      <c r="J30" s="6">
        <v>13</v>
      </c>
      <c r="K30" s="5" t="s">
        <v>77</v>
      </c>
      <c r="L30" s="6"/>
      <c r="M30" s="36">
        <v>20</v>
      </c>
      <c r="N30" s="1" t="s">
        <v>77</v>
      </c>
      <c r="O30" s="6">
        <v>13</v>
      </c>
      <c r="P30" s="5" t="s">
        <v>77</v>
      </c>
      <c r="Q30" s="6"/>
      <c r="R30" s="7">
        <v>20</v>
      </c>
      <c r="S30" s="66" t="s">
        <v>77</v>
      </c>
      <c r="T30" s="6">
        <v>13</v>
      </c>
      <c r="U30" s="5" t="s">
        <v>77</v>
      </c>
      <c r="V30" s="6"/>
      <c r="W30" s="7">
        <v>20</v>
      </c>
      <c r="X30" s="66" t="s">
        <v>77</v>
      </c>
      <c r="Y30" s="61">
        <f t="shared" si="3"/>
        <v>13</v>
      </c>
      <c r="Z30" s="5" t="s">
        <v>77</v>
      </c>
      <c r="AA30" s="61">
        <f t="shared" si="4"/>
        <v>0</v>
      </c>
      <c r="AB30" s="68">
        <f t="shared" si="5"/>
        <v>20</v>
      </c>
      <c r="AC30" s="1" t="s">
        <v>77</v>
      </c>
      <c r="AD30" s="6">
        <v>13</v>
      </c>
      <c r="AE30" s="5" t="s">
        <v>77</v>
      </c>
      <c r="AF30" s="6"/>
      <c r="AG30" s="7">
        <v>20</v>
      </c>
      <c r="AH30" s="1" t="s">
        <v>77</v>
      </c>
      <c r="AI30" s="6">
        <v>13</v>
      </c>
      <c r="AJ30" s="5" t="s">
        <v>77</v>
      </c>
      <c r="AK30" s="6"/>
      <c r="AL30" s="30">
        <v>20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2:53" ht="15" customHeight="1" thickBot="1">
      <c r="B31" s="8"/>
      <c r="C31" s="37">
        <v>1</v>
      </c>
      <c r="D31" s="67" t="s">
        <v>77</v>
      </c>
      <c r="E31" s="32">
        <v>13</v>
      </c>
      <c r="F31" s="31" t="s">
        <v>77</v>
      </c>
      <c r="G31" s="32">
        <v>19</v>
      </c>
      <c r="H31" s="33">
        <v>20</v>
      </c>
      <c r="I31" s="60" t="s">
        <v>77</v>
      </c>
      <c r="J31" s="32">
        <v>13</v>
      </c>
      <c r="K31" s="31" t="s">
        <v>77</v>
      </c>
      <c r="L31" s="32">
        <v>13</v>
      </c>
      <c r="M31" s="38">
        <v>20</v>
      </c>
      <c r="N31" s="60" t="s">
        <v>77</v>
      </c>
      <c r="O31" s="32">
        <v>13</v>
      </c>
      <c r="P31" s="31" t="s">
        <v>77</v>
      </c>
      <c r="Q31" s="32">
        <v>13</v>
      </c>
      <c r="R31" s="33">
        <v>20</v>
      </c>
      <c r="S31" s="67" t="s">
        <v>77</v>
      </c>
      <c r="T31" s="32">
        <v>13</v>
      </c>
      <c r="U31" s="31" t="s">
        <v>77</v>
      </c>
      <c r="V31" s="32">
        <v>16</v>
      </c>
      <c r="W31" s="33">
        <v>20</v>
      </c>
      <c r="X31" s="67" t="s">
        <v>77</v>
      </c>
      <c r="Y31" s="63">
        <f t="shared" si="3"/>
        <v>13</v>
      </c>
      <c r="Z31" s="31" t="s">
        <v>77</v>
      </c>
      <c r="AA31" s="63">
        <f t="shared" si="4"/>
        <v>13</v>
      </c>
      <c r="AB31" s="69">
        <f t="shared" si="5"/>
        <v>20</v>
      </c>
      <c r="AC31" s="60" t="s">
        <v>77</v>
      </c>
      <c r="AD31" s="32">
        <v>13</v>
      </c>
      <c r="AE31" s="31" t="s">
        <v>77</v>
      </c>
      <c r="AF31" s="32"/>
      <c r="AG31" s="33">
        <v>20</v>
      </c>
      <c r="AH31" s="60" t="s">
        <v>77</v>
      </c>
      <c r="AI31" s="32">
        <v>13</v>
      </c>
      <c r="AJ31" s="31" t="s">
        <v>77</v>
      </c>
      <c r="AK31" s="32">
        <v>13</v>
      </c>
      <c r="AL31" s="34">
        <v>20</v>
      </c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2:58" ht="1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</row>
    <row r="33" spans="2:58" ht="1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</sheetData>
  <sheetProtection password="CC71" objects="1" scenarios="1"/>
  <mergeCells count="50">
    <mergeCell ref="N4:AB4"/>
    <mergeCell ref="N20:AB20"/>
    <mergeCell ref="N22:O22"/>
    <mergeCell ref="P22:Q22"/>
    <mergeCell ref="N6:O6"/>
    <mergeCell ref="P6:Q6"/>
    <mergeCell ref="N21:R21"/>
    <mergeCell ref="S22:T22"/>
    <mergeCell ref="U22:V22"/>
    <mergeCell ref="S6:T6"/>
    <mergeCell ref="AH22:AI22"/>
    <mergeCell ref="AJ22:AK22"/>
    <mergeCell ref="X22:Y22"/>
    <mergeCell ref="Z22:AA22"/>
    <mergeCell ref="AC22:AD22"/>
    <mergeCell ref="AE22:AF22"/>
    <mergeCell ref="AC20:AL20"/>
    <mergeCell ref="D21:H21"/>
    <mergeCell ref="I21:M21"/>
    <mergeCell ref="S21:W21"/>
    <mergeCell ref="X21:AB21"/>
    <mergeCell ref="AC21:AG21"/>
    <mergeCell ref="AH21:AL21"/>
    <mergeCell ref="C20:C22"/>
    <mergeCell ref="D20:M20"/>
    <mergeCell ref="D22:E22"/>
    <mergeCell ref="F22:G22"/>
    <mergeCell ref="I22:J22"/>
    <mergeCell ref="K22:L22"/>
    <mergeCell ref="AC4:AL4"/>
    <mergeCell ref="AC5:AG5"/>
    <mergeCell ref="AH5:AL5"/>
    <mergeCell ref="AC6:AD6"/>
    <mergeCell ref="AE6:AF6"/>
    <mergeCell ref="AH6:AI6"/>
    <mergeCell ref="AJ6:AK6"/>
    <mergeCell ref="S5:W5"/>
    <mergeCell ref="X5:AB5"/>
    <mergeCell ref="N5:R5"/>
    <mergeCell ref="U6:V6"/>
    <mergeCell ref="X6:Y6"/>
    <mergeCell ref="Z6:AA6"/>
    <mergeCell ref="C4:C6"/>
    <mergeCell ref="D4:M4"/>
    <mergeCell ref="D6:E6"/>
    <mergeCell ref="F6:G6"/>
    <mergeCell ref="I6:J6"/>
    <mergeCell ref="K6:L6"/>
    <mergeCell ref="D5:H5"/>
    <mergeCell ref="I5:M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3:N16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4" width="4.75390625" style="4" customWidth="1"/>
    <col min="5" max="5" width="2.25390625" style="4" customWidth="1"/>
    <col min="6" max="6" width="3.625" style="4" customWidth="1"/>
    <col min="7" max="7" width="2.375" style="4" customWidth="1"/>
    <col min="8" max="8" width="3.625" style="4" customWidth="1"/>
    <col min="9" max="9" width="5.625" style="4" bestFit="1" customWidth="1"/>
    <col min="10" max="10" width="2.375" style="4" customWidth="1"/>
    <col min="11" max="11" width="3.625" style="4" customWidth="1"/>
    <col min="12" max="12" width="2.375" style="4" customWidth="1"/>
    <col min="13" max="13" width="3.625" style="4" customWidth="1"/>
    <col min="14" max="14" width="5.625" style="4" bestFit="1" customWidth="1"/>
    <col min="15" max="16384" width="9.00390625" style="4" customWidth="1"/>
  </cols>
  <sheetData>
    <row r="1" ht="15" customHeight="1"/>
    <row r="2" ht="15" customHeight="1"/>
    <row r="3" spans="2:11" ht="15" customHeight="1" thickBot="1">
      <c r="B3" s="9"/>
      <c r="C3" s="9"/>
      <c r="D3" s="9"/>
      <c r="E3" s="9"/>
      <c r="F3" s="9"/>
      <c r="G3" s="9"/>
      <c r="H3" s="10"/>
      <c r="I3" s="10"/>
      <c r="J3" s="10"/>
      <c r="K3" s="11"/>
    </row>
    <row r="4" spans="2:14" ht="15" customHeight="1">
      <c r="B4" s="214" t="s">
        <v>10</v>
      </c>
      <c r="C4" s="215"/>
      <c r="D4" s="216"/>
      <c r="E4" s="210" t="s">
        <v>50</v>
      </c>
      <c r="F4" s="210"/>
      <c r="G4" s="210"/>
      <c r="H4" s="210"/>
      <c r="I4" s="210"/>
      <c r="J4" s="211" t="s">
        <v>51</v>
      </c>
      <c r="K4" s="212"/>
      <c r="L4" s="212"/>
      <c r="M4" s="212"/>
      <c r="N4" s="213"/>
    </row>
    <row r="5" spans="2:14" ht="15" customHeight="1">
      <c r="B5" s="217"/>
      <c r="C5" s="218"/>
      <c r="D5" s="219"/>
      <c r="E5" s="220" t="s">
        <v>3</v>
      </c>
      <c r="F5" s="220"/>
      <c r="G5" s="220" t="s">
        <v>4</v>
      </c>
      <c r="H5" s="220"/>
      <c r="I5" s="28" t="s">
        <v>67</v>
      </c>
      <c r="J5" s="220" t="s">
        <v>3</v>
      </c>
      <c r="K5" s="220"/>
      <c r="L5" s="220" t="s">
        <v>4</v>
      </c>
      <c r="M5" s="220"/>
      <c r="N5" s="29" t="s">
        <v>67</v>
      </c>
    </row>
    <row r="6" spans="2:14" ht="15" customHeight="1">
      <c r="B6" s="204" t="s">
        <v>11</v>
      </c>
      <c r="C6" s="205"/>
      <c r="D6" s="205"/>
      <c r="E6" s="2" t="s">
        <v>47</v>
      </c>
      <c r="F6" s="12"/>
      <c r="G6" s="13" t="s">
        <v>47</v>
      </c>
      <c r="H6" s="12"/>
      <c r="I6" s="14"/>
      <c r="J6" s="2" t="s">
        <v>47</v>
      </c>
      <c r="K6" s="12"/>
      <c r="L6" s="13" t="s">
        <v>47</v>
      </c>
      <c r="M6" s="12"/>
      <c r="N6" s="71"/>
    </row>
    <row r="7" spans="2:14" ht="15" customHeight="1" thickBot="1">
      <c r="B7" s="206" t="s">
        <v>12</v>
      </c>
      <c r="C7" s="207"/>
      <c r="D7" s="207"/>
      <c r="E7" s="60" t="s">
        <v>47</v>
      </c>
      <c r="F7" s="32">
        <v>16</v>
      </c>
      <c r="G7" s="31" t="s">
        <v>47</v>
      </c>
      <c r="H7" s="32">
        <v>16</v>
      </c>
      <c r="I7" s="33">
        <v>20</v>
      </c>
      <c r="J7" s="60" t="s">
        <v>47</v>
      </c>
      <c r="K7" s="32">
        <v>13</v>
      </c>
      <c r="L7" s="31" t="s">
        <v>47</v>
      </c>
      <c r="M7" s="32">
        <v>19</v>
      </c>
      <c r="N7" s="34">
        <v>20</v>
      </c>
    </row>
    <row r="8" ht="15" customHeight="1"/>
    <row r="9" ht="15" customHeight="1"/>
    <row r="10" ht="15" customHeight="1"/>
    <row r="11" ht="15" customHeight="1" thickBot="1"/>
    <row r="12" spans="2:9" ht="19.5" customHeight="1">
      <c r="B12" s="209" t="s">
        <v>10</v>
      </c>
      <c r="C12" s="210"/>
      <c r="D12" s="70" t="s">
        <v>1</v>
      </c>
      <c r="E12" s="208" t="s">
        <v>3</v>
      </c>
      <c r="F12" s="208"/>
      <c r="G12" s="208" t="s">
        <v>4</v>
      </c>
      <c r="H12" s="208"/>
      <c r="I12" s="73" t="s">
        <v>67</v>
      </c>
    </row>
    <row r="13" spans="2:9" ht="15" customHeight="1">
      <c r="B13" s="204" t="s">
        <v>6</v>
      </c>
      <c r="C13" s="205"/>
      <c r="D13" s="3" t="s">
        <v>14</v>
      </c>
      <c r="E13" s="15" t="s">
        <v>47</v>
      </c>
      <c r="F13" s="17">
        <v>16</v>
      </c>
      <c r="G13" s="16" t="s">
        <v>47</v>
      </c>
      <c r="H13" s="17">
        <v>16</v>
      </c>
      <c r="I13" s="79">
        <v>20</v>
      </c>
    </row>
    <row r="14" spans="2:9" ht="15" customHeight="1">
      <c r="B14" s="204"/>
      <c r="C14" s="205"/>
      <c r="D14" s="3" t="s">
        <v>15</v>
      </c>
      <c r="E14" s="15" t="s">
        <v>47</v>
      </c>
      <c r="F14" s="17">
        <v>13</v>
      </c>
      <c r="G14" s="16" t="s">
        <v>47</v>
      </c>
      <c r="H14" s="17"/>
      <c r="I14" s="79">
        <v>20</v>
      </c>
    </row>
    <row r="15" spans="2:9" ht="15" customHeight="1">
      <c r="B15" s="204" t="s">
        <v>13</v>
      </c>
      <c r="C15" s="205"/>
      <c r="D15" s="3" t="s">
        <v>14</v>
      </c>
      <c r="E15" s="15" t="s">
        <v>47</v>
      </c>
      <c r="F15" s="17">
        <v>13</v>
      </c>
      <c r="G15" s="16" t="s">
        <v>47</v>
      </c>
      <c r="H15" s="17"/>
      <c r="I15" s="79">
        <v>20</v>
      </c>
    </row>
    <row r="16" spans="2:9" ht="15" customHeight="1" thickBot="1">
      <c r="B16" s="206"/>
      <c r="C16" s="207"/>
      <c r="D16" s="72" t="s">
        <v>15</v>
      </c>
      <c r="E16" s="74" t="s">
        <v>47</v>
      </c>
      <c r="F16" s="76">
        <v>16</v>
      </c>
      <c r="G16" s="75" t="s">
        <v>47</v>
      </c>
      <c r="H16" s="76"/>
      <c r="I16" s="80">
        <v>20</v>
      </c>
    </row>
  </sheetData>
  <sheetProtection password="CC71" objects="1" scenarios="1"/>
  <mergeCells count="14">
    <mergeCell ref="J4:N4"/>
    <mergeCell ref="B4:D5"/>
    <mergeCell ref="B6:D6"/>
    <mergeCell ref="B7:D7"/>
    <mergeCell ref="E4:I4"/>
    <mergeCell ref="E5:F5"/>
    <mergeCell ref="G5:H5"/>
    <mergeCell ref="J5:K5"/>
    <mergeCell ref="L5:M5"/>
    <mergeCell ref="B13:C14"/>
    <mergeCell ref="B15:C16"/>
    <mergeCell ref="E12:F12"/>
    <mergeCell ref="G12:H12"/>
    <mergeCell ref="B12:C12"/>
  </mergeCells>
  <printOptions/>
  <pageMargins left="1.1811023622047245" right="1.1811023622047245" top="1.1811023622047245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(株)ネポクコンサルタント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kaaitou</cp:lastModifiedBy>
  <cp:lastPrinted>2002-05-25T08:23:00Z</cp:lastPrinted>
  <dcterms:created xsi:type="dcterms:W3CDTF">2001-12-14T05:05:22Z</dcterms:created>
  <dcterms:modified xsi:type="dcterms:W3CDTF">2003-02-25T06:55:47Z</dcterms:modified>
  <cp:category/>
  <cp:version/>
  <cp:contentType/>
  <cp:contentStatus/>
</cp:coreProperties>
</file>